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14355" windowHeight="12015"/>
  </bookViews>
  <sheets>
    <sheet name="READ FIRST -HIPAA Disclaimer" sheetId="15" r:id="rId1"/>
    <sheet name="Step 1-2" sheetId="2" r:id="rId2"/>
    <sheet name="Step 3-5 Adolescent Well Care" sheetId="14" r:id="rId3"/>
  </sheets>
  <calcPr calcId="145621"/>
</workbook>
</file>

<file path=xl/calcChain.xml><?xml version="1.0" encoding="utf-8"?>
<calcChain xmlns="http://schemas.openxmlformats.org/spreadsheetml/2006/main">
  <c r="B71" i="14" l="1"/>
  <c r="B72" i="14"/>
  <c r="B70" i="14"/>
  <c r="C72" i="14" l="1"/>
  <c r="C71" i="14"/>
</calcChain>
</file>

<file path=xl/sharedStrings.xml><?xml version="1.0" encoding="utf-8"?>
<sst xmlns="http://schemas.openxmlformats.org/spreadsheetml/2006/main" count="81" uniqueCount="81">
  <si>
    <t>Record #</t>
  </si>
  <si>
    <t>Patient Identification</t>
  </si>
  <si>
    <t>Name (Last, First)</t>
  </si>
  <si>
    <t>MRN</t>
  </si>
  <si>
    <t>Test</t>
  </si>
  <si>
    <t>Doe, John</t>
  </si>
  <si>
    <t>#</t>
  </si>
  <si>
    <t>%</t>
  </si>
  <si>
    <t>Breast Cancer Screenings</t>
  </si>
  <si>
    <t>Colorectal Cancer Screenings</t>
  </si>
  <si>
    <t xml:space="preserve">Pneumococcal Vaccinations  </t>
  </si>
  <si>
    <t>Influenza Immunizations</t>
  </si>
  <si>
    <t>Screening for Clinical Depression and Follow-up Plan</t>
  </si>
  <si>
    <t>Tobacco Use: Screening and Cessation Intervention</t>
  </si>
  <si>
    <t>Well child visits 3-6 years of life</t>
  </si>
  <si>
    <t>Diabetes: Hemoglobin A1c poor control (&gt;9%)</t>
  </si>
  <si>
    <t>Coronary Artery Disease (CAD): ACE-I or ARB Therapy –Diabetes or LVSD (LVEF &lt;40%)</t>
  </si>
  <si>
    <t>ADHD: Follow-Up Care for Children Prescribed Attention-Deficit/Hyperactivity Disorder (ADHD) Medication</t>
  </si>
  <si>
    <t>Childhood Immunization Status</t>
  </si>
  <si>
    <t>Appropriate Treatment for Children with Upper Respiratory Infection (URI)</t>
  </si>
  <si>
    <t>Immunizations for Adolescents</t>
  </si>
  <si>
    <t>Well-Child Visits in the First 15 Months of Life</t>
  </si>
  <si>
    <t>Adolescent Well-Care Visits</t>
  </si>
  <si>
    <t>Date of Enrollment in MidSouth PTN</t>
  </si>
  <si>
    <t>Date Range for Baseline Population</t>
  </si>
  <si>
    <t>Date Range Chart</t>
  </si>
  <si>
    <r>
      <rPr>
        <b/>
        <sz val="11"/>
        <color theme="1"/>
        <rFont val="Arial"/>
        <family val="2"/>
      </rPr>
      <t>Numerator Note:</t>
    </r>
    <r>
      <rPr>
        <sz val="11"/>
        <color theme="1"/>
        <rFont val="Arial"/>
        <family val="2"/>
      </rPr>
      <t xml:space="preserve"> This percent is the composite score for this metric; If there is room for improvement, consider as incentive metric. If composite score is 80% or higher, you may consider selecting a different metric with more opportunity for greater improvement</t>
    </r>
  </si>
  <si>
    <r>
      <rPr>
        <b/>
        <sz val="11"/>
        <color rgb="FF000000"/>
        <rFont val="Arial"/>
        <family val="2"/>
      </rPr>
      <t>Denominator:</t>
    </r>
    <r>
      <rPr>
        <sz val="11"/>
        <color rgb="FF000000"/>
        <rFont val="Arial"/>
        <family val="2"/>
      </rPr>
      <t xml:space="preserve"> Total Charts Reviewed (Number of patients 12 through 21 years of age)</t>
    </r>
  </si>
  <si>
    <t>Quality Metric</t>
  </si>
  <si>
    <t>5/1/16 - 7/31/16</t>
  </si>
  <si>
    <t>4/1/16 - 6/30/16</t>
  </si>
  <si>
    <t>3/1/16 - 5/31/16</t>
  </si>
  <si>
    <t>2/1/16 - 4/30/16</t>
  </si>
  <si>
    <t>1/1/16 - 3/31/16</t>
  </si>
  <si>
    <t>12/1/15 - 2/29/16</t>
  </si>
  <si>
    <t>11/1/15 - 1/31/16</t>
  </si>
  <si>
    <t>10/1/15 - 12/31/15</t>
  </si>
  <si>
    <t>6/1/16 - 8/31/16</t>
  </si>
  <si>
    <t>7/1/16 - 9/30/16</t>
  </si>
  <si>
    <t>8/1/16 - 10/31/16</t>
  </si>
  <si>
    <t>9/1/16 - 11/30/16</t>
  </si>
  <si>
    <t>10/1/16 - 12/31/16</t>
  </si>
  <si>
    <t>11/1/16 - 1/31/17</t>
  </si>
  <si>
    <t>12/1/16 - 2/28/17</t>
  </si>
  <si>
    <t>1/1/17 - 3/31/17</t>
  </si>
  <si>
    <t>2/1/17 - 4/30/17</t>
  </si>
  <si>
    <t>3/1/17 - 5/31/17</t>
  </si>
  <si>
    <t>Sample size</t>
  </si>
  <si>
    <t>Step 3. Identify a sample of charts to review.</t>
  </si>
  <si>
    <t>The patient charts should fit the inclusion and exclusion criteria of the chosen metric.</t>
  </si>
  <si>
    <t>Step 4. Conduct the Sample Chart Review.</t>
  </si>
  <si>
    <t>Step 2. See the recommended number of charts to review for the metric</t>
  </si>
  <si>
    <r>
      <t>1.</t>
    </r>
    <r>
      <rPr>
        <sz val="7"/>
        <color rgb="FF000000"/>
        <rFont val="Times New Roman"/>
        <family val="1"/>
      </rPr>
      <t xml:space="preserve">    </t>
    </r>
    <r>
      <rPr>
        <sz val="12"/>
        <color rgb="FF000000"/>
        <rFont val="Arial"/>
        <family val="2"/>
      </rPr>
      <t xml:space="preserve">All patients </t>
    </r>
  </si>
  <si>
    <t>Step 5. Review Results</t>
  </si>
  <si>
    <t xml:space="preserve">Limit your patient charts to the following: </t>
  </si>
  <si>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</si>
  <si>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r>
      <t>3.</t>
    </r>
    <r>
      <rPr>
        <sz val="7"/>
        <color rgb="FF000000"/>
        <rFont val="Times New Roman"/>
        <family val="1"/>
      </rPr>
      <t xml:space="preserve">    </t>
    </r>
    <r>
      <rPr>
        <sz val="12"/>
        <color rgb="FF000000"/>
        <rFont val="Arial"/>
        <family val="2"/>
      </rPr>
      <t>Time Period:</t>
    </r>
    <r>
      <rPr>
        <b/>
        <sz val="12"/>
        <color rgb="FF000000"/>
        <rFont val="Arial"/>
        <family val="2"/>
      </rPr>
      <t xml:space="preserve"> </t>
    </r>
  </si>
  <si>
    <t>HIPAA DISCLAIMER</t>
  </si>
  <si>
    <t>Electronic Messaging of Individually Identifiable Patient and Other Sensitive Information must not be sent over the internet, email or shared out using any other unencrypted method.</t>
  </si>
  <si>
    <t>Instructions on how to password protect an Excel workbook:</t>
  </si>
  <si>
    <t>Definitions</t>
  </si>
  <si>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</si>
  <si>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</si>
  <si>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</si>
  <si>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</si>
  <si>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</si>
  <si>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</si>
  <si>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</si>
  <si>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</si>
  <si>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</si>
  <si>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</si>
  <si>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</si>
  <si>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</si>
  <si>
    <t>Step 1. Choose appropriate treatment for children with upper respiratory infection (URI) metric from the list below</t>
  </si>
  <si>
    <r>
      <t>2.</t>
    </r>
    <r>
      <rPr>
        <sz val="7"/>
        <color rgb="FF000000"/>
        <rFont val="Times New Roman"/>
        <family val="1"/>
      </rPr>
      <t xml:space="preserve">    </t>
    </r>
    <r>
      <rPr>
        <sz val="12"/>
        <color rgb="FF000000"/>
        <rFont val="Arial"/>
        <family val="2"/>
      </rPr>
      <t>Ages 3 months through 18 years old</t>
    </r>
  </si>
  <si>
    <t>3. Outpatient or ED visit with diagnosis of upper respiratory infection (URI)</t>
  </si>
  <si>
    <t>Once you have identified your group of patients within the specifications above, you are now ready to randomly sample your 50 charts from this group of patients and conduct your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</si>
  <si>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</si>
  <si>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r>
      <t>Did the patient have a</t>
    </r>
    <r>
      <rPr>
        <b/>
        <sz val="11"/>
        <color rgb="FF000000"/>
        <rFont val="Arial"/>
        <family val="2"/>
      </rPr>
      <t xml:space="preserve"> prescription for antibiotic medication written on or within 3 days after the outpatient or ED visit for URI?</t>
    </r>
    <r>
      <rPr>
        <sz val="11"/>
        <color rgb="FF000000"/>
        <rFont val="Arial"/>
        <family val="2"/>
      </rPr>
      <t xml:space="preserve">                                            </t>
    </r>
    <r>
      <rPr>
        <b/>
        <sz val="11"/>
        <color rgb="FF000000"/>
        <rFont val="Arial"/>
        <family val="2"/>
      </rPr>
      <t>Yes =1 /No =0</t>
    </r>
  </si>
  <si>
    <r>
      <rPr>
        <b/>
        <sz val="11"/>
        <color rgb="FF000000"/>
        <rFont val="Arial"/>
        <family val="2"/>
      </rPr>
      <t>Numerator:</t>
    </r>
    <r>
      <rPr>
        <sz val="11"/>
        <color rgb="FF000000"/>
        <rFont val="Arial"/>
        <family val="2"/>
      </rPr>
      <t xml:space="preserve"> Patients Ages 3 months through 18 years with an outpatient or ED visit and diagnosis of URI and no prescription for antibiotic meds on or within 3 days after the outpatient or ED visit</t>
    </r>
  </si>
  <si>
    <t>Patients Ages 3 months through 18 years with an outpatient or ED visit and diagnosis of URI and prescription for antibiotic meds on or within 3 days after the outpatient or ED visit</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</si>
</sst>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1"/>
      <color rgb="FF000000"/>
      <name val="Arial"/>
      <family val="2"/>
    </font>
    <font>
      <i/>
      <sz val="11"/>
      <color rgb="FF808080"/>
      <name val="Arial"/>
      <family val="2"/>
    </font>
    <font>
      <sz val="11"/>
      <color rgb="FF000000"/>
      <name val="Arial"/>
      <family val="2"/>
    </font>
    <font>
      <b/>
      <sz val="14"/>
      <color theme="1"/>
      <name val="Calibri"/>
      <family val="2"/>
      <scheme val="minor"/>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vertAlign val="superscript"/>
      <sz val="10"/>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b/>
      <sz val="14"/>
      <color theme="1"/>
      <name val="Times New Roman"/>
      <family val="1"/>
    </font>
    <font>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
      <b/>
      <sz val="18"/>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4">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2" borderId="1" xfId="0" applyFont="1" applyFill="1" applyBorder="1" applyAlignment="1">
      <alignment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5" fillId="0" borderId="0" xfId="0" applyFont="1"/>
    <xf numFmtId="0" fontId="9" fillId="0" borderId="0" xfId="0" applyFont="1"/>
    <xf numFmtId="0" fontId="8" fillId="0" borderId="0" xfId="0" applyFont="1"/>
    <xf numFmtId="0" fontId="2" fillId="2" borderId="2" xfId="0" applyFont="1" applyFill="1" applyBorder="1" applyAlignment="1">
      <alignment vertical="center" wrapText="1"/>
    </xf>
    <xf numFmtId="0" fontId="4" fillId="0" borderId="2" xfId="0" applyFont="1" applyBorder="1" applyAlignment="1">
      <alignment vertical="top" wrapText="1"/>
    </xf>
    <xf numFmtId="0" fontId="16" fillId="0" borderId="2" xfId="0" applyFont="1" applyBorder="1" applyAlignment="1">
      <alignment horizontal="center" vertical="top" wrapText="1"/>
    </xf>
    <xf numFmtId="0" fontId="16" fillId="3" borderId="2" xfId="0" applyFont="1" applyFill="1" applyBorder="1" applyAlignment="1">
      <alignment horizontal="center" vertical="top" wrapText="1"/>
    </xf>
    <xf numFmtId="0" fontId="7" fillId="0" borderId="0" xfId="0" applyFont="1" applyAlignment="1">
      <alignment horizontal="center" vertical="top"/>
    </xf>
    <xf numFmtId="0" fontId="4" fillId="3"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6" fillId="0" borderId="0" xfId="0" applyFont="1" applyBorder="1" applyAlignment="1">
      <alignment vertical="top"/>
    </xf>
    <xf numFmtId="0" fontId="6" fillId="0" borderId="0" xfId="0" applyFont="1"/>
    <xf numFmtId="0" fontId="6" fillId="0" borderId="0" xfId="0" applyFont="1" applyAlignment="1">
      <alignment horizontal="center"/>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0" fontId="15" fillId="0" borderId="0" xfId="0" applyFont="1" applyAlignment="1">
      <alignment vertical="top" wrapText="1"/>
    </xf>
    <xf numFmtId="0" fontId="4" fillId="0" borderId="2" xfId="0" applyFont="1" applyFill="1" applyBorder="1" applyAlignment="1">
      <alignment vertical="center" wrapText="1"/>
    </xf>
    <xf numFmtId="0" fontId="14" fillId="0" borderId="0" xfId="0" applyFont="1" applyAlignment="1">
      <alignment vertical="center"/>
    </xf>
    <xf numFmtId="10" fontId="4" fillId="4" borderId="5" xfId="1" applyNumberFormat="1" applyFont="1" applyFill="1" applyBorder="1" applyAlignment="1">
      <alignment horizontal="left" vertical="center" wrapText="1"/>
    </xf>
    <xf numFmtId="0" fontId="2" fillId="2" borderId="5" xfId="0" applyFont="1" applyFill="1" applyBorder="1" applyAlignment="1">
      <alignment vertical="center" wrapText="1"/>
    </xf>
    <xf numFmtId="0" fontId="4" fillId="3" borderId="5" xfId="0" applyFont="1" applyFill="1" applyBorder="1" applyAlignment="1">
      <alignment horizontal="left" vertical="center" wrapText="1"/>
    </xf>
    <xf numFmtId="10" fontId="4" fillId="0" borderId="5" xfId="1" applyNumberFormat="1" applyFont="1" applyBorder="1" applyAlignment="1">
      <alignment horizontal="left" vertical="center" wrapText="1"/>
    </xf>
    <xf numFmtId="0" fontId="8" fillId="0" borderId="2" xfId="0" applyFont="1" applyBorder="1"/>
    <xf numFmtId="0" fontId="17" fillId="0" borderId="0" xfId="0" applyFont="1" applyAlignment="1">
      <alignment vertical="center"/>
    </xf>
    <xf numFmtId="0" fontId="14" fillId="0" borderId="0" xfId="0" applyFont="1" applyAlignment="1">
      <alignment horizontal="left" vertical="center" indent="5"/>
    </xf>
    <xf numFmtId="0" fontId="17" fillId="0" borderId="0" xfId="0" applyFont="1" applyAlignment="1">
      <alignment horizontal="left" vertical="center" indent="10"/>
    </xf>
    <xf numFmtId="0" fontId="0" fillId="0" borderId="0" xfId="0"/>
    <xf numFmtId="0" fontId="4" fillId="0" borderId="2" xfId="0" applyFont="1" applyBorder="1" applyAlignment="1">
      <alignment horizontal="center" vertical="center" wrapText="1"/>
    </xf>
    <xf numFmtId="0" fontId="12" fillId="0" borderId="0" xfId="0" applyFont="1" applyAlignment="1">
      <alignment vertical="center"/>
    </xf>
    <xf numFmtId="0" fontId="2" fillId="2" borderId="10" xfId="0" applyFont="1" applyFill="1" applyBorder="1" applyAlignment="1">
      <alignment vertical="center" wrapText="1"/>
    </xf>
    <xf numFmtId="0" fontId="4" fillId="0" borderId="2" xfId="0" applyFont="1" applyFill="1" applyBorder="1" applyAlignment="1">
      <alignment horizontal="center" vertical="center" wrapText="1"/>
    </xf>
    <xf numFmtId="0" fontId="0" fillId="0" borderId="0" xfId="0"/>
    <xf numFmtId="0" fontId="4" fillId="0" borderId="2" xfId="0" applyFont="1" applyBorder="1" applyAlignment="1">
      <alignment horizontal="center" vertical="center" wrapText="1"/>
    </xf>
    <xf numFmtId="0" fontId="10" fillId="0" borderId="2" xfId="0" applyFont="1" applyBorder="1" applyAlignment="1">
      <alignment horizontal="left" vertical="top" wrapText="1"/>
    </xf>
    <xf numFmtId="0" fontId="0" fillId="0" borderId="2" xfId="0" applyBorder="1"/>
    <xf numFmtId="0" fontId="11" fillId="5" borderId="2" xfId="0" applyFont="1" applyFill="1" applyBorder="1" applyAlignment="1">
      <alignment horizontal="center" vertical="top" wrapText="1"/>
    </xf>
    <xf numFmtId="14" fontId="14" fillId="5" borderId="2" xfId="0" applyNumberFormat="1" applyFont="1" applyFill="1" applyBorder="1" applyAlignment="1">
      <alignment horizontal="center" vertical="top" wrapText="1"/>
    </xf>
    <xf numFmtId="0" fontId="14" fillId="5" borderId="2" xfId="0" applyFont="1" applyFill="1" applyBorder="1" applyAlignment="1">
      <alignment horizontal="center" vertical="top" wrapText="1"/>
    </xf>
    <xf numFmtId="0" fontId="22" fillId="0" borderId="0" xfId="0" applyFont="1" applyAlignment="1">
      <alignment vertical="center" wrapText="1"/>
    </xf>
    <xf numFmtId="0" fontId="25" fillId="0" borderId="0" xfId="0" applyFont="1" applyAlignment="1">
      <alignment vertical="center" wrapText="1"/>
    </xf>
    <xf numFmtId="0" fontId="22" fillId="0" borderId="11" xfId="0" applyFont="1" applyBorder="1" applyAlignment="1">
      <alignment vertical="center" wrapText="1"/>
    </xf>
    <xf numFmtId="0" fontId="23" fillId="0" borderId="12"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7" fillId="3" borderId="2" xfId="0" applyFont="1" applyFill="1" applyBorder="1" applyAlignment="1">
      <alignmen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4" fillId="7" borderId="2" xfId="0" applyFont="1" applyFill="1" applyBorder="1" applyAlignment="1">
      <alignment vertical="center" wrapText="1"/>
    </xf>
    <xf numFmtId="0" fontId="23" fillId="0" borderId="2" xfId="0" applyFont="1" applyBorder="1" applyAlignment="1">
      <alignment vertical="center" wrapText="1"/>
    </xf>
    <xf numFmtId="0" fontId="6" fillId="0" borderId="2" xfId="0" applyFont="1" applyBorder="1" applyAlignment="1">
      <alignment horizontal="left" vertical="top"/>
    </xf>
    <xf numFmtId="0" fontId="6" fillId="0" borderId="7" xfId="0" applyFont="1" applyBorder="1" applyAlignment="1">
      <alignment horizontal="left" vertical="top"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6" fillId="3" borderId="7" xfId="0" applyFont="1" applyFill="1" applyBorder="1" applyAlignment="1">
      <alignment horizontal="left" vertical="top"/>
    </xf>
    <xf numFmtId="0" fontId="21" fillId="5" borderId="2" xfId="0" applyFont="1" applyFill="1" applyBorder="1" applyAlignment="1">
      <alignment horizontal="center" vertical="top"/>
    </xf>
    <xf numFmtId="0" fontId="16" fillId="3" borderId="0" xfId="0" applyFont="1" applyFill="1" applyAlignment="1">
      <alignment horizontal="left" vertical="top"/>
    </xf>
    <xf numFmtId="0" fontId="16" fillId="3" borderId="6" xfId="0" applyFont="1" applyFill="1" applyBorder="1" applyAlignment="1">
      <alignment horizontal="left" vertical="top"/>
    </xf>
    <xf numFmtId="0" fontId="16" fillId="3" borderId="0" xfId="0" applyFont="1" applyFill="1" applyAlignment="1">
      <alignment horizontal="left" vertical="top" wrapText="1"/>
    </xf>
    <xf numFmtId="0" fontId="16" fillId="3" borderId="6" xfId="0" applyFont="1" applyFill="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7" fillId="0" borderId="0" xfId="0" applyFont="1" applyAlignment="1">
      <alignment horizontal="left" vertical="top" wrapText="1"/>
    </xf>
    <xf numFmtId="0" fontId="17" fillId="0" borderId="6" xfId="0" applyFont="1" applyBorder="1" applyAlignment="1">
      <alignment horizontal="left" vertical="top" wrapText="1"/>
    </xf>
    <xf numFmtId="0" fontId="14" fillId="0" borderId="0" xfId="0" applyFont="1" applyAlignment="1">
      <alignment horizontal="left" vertical="top" wrapText="1"/>
    </xf>
    <xf numFmtId="0" fontId="14" fillId="0" borderId="6" xfId="0" applyFont="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customWidth="1"/>
  </cols>
  <sheetData>
    <row r="1" spans="1:1" ht="22.5" x14ac:dyDescent="0.25">
      <c r="A1" s="52" t="s">
        <v>57</v>
      </c>
    </row>
    <row r="2" spans="1:1" ht="37.5" x14ac:dyDescent="0.25">
      <c r="A2" s="56" t="s">
        <v>58</v>
      </c>
    </row>
    <row r="3" spans="1:1" ht="18.75" x14ac:dyDescent="0.25">
      <c r="A3" s="46"/>
    </row>
    <row r="4" spans="1:1" ht="77.25" x14ac:dyDescent="0.25">
      <c r="A4" s="55" t="s">
        <v>65</v>
      </c>
    </row>
    <row r="5" spans="1:1" ht="18.75" x14ac:dyDescent="0.25">
      <c r="A5" s="46"/>
    </row>
    <row r="6" spans="1:1" ht="18.75" x14ac:dyDescent="0.25">
      <c r="A6" s="48" t="s">
        <v>59</v>
      </c>
    </row>
    <row r="7" spans="1:1" ht="18.75" x14ac:dyDescent="0.25">
      <c r="A7" s="53" t="s">
        <v>66</v>
      </c>
    </row>
    <row r="8" spans="1:1" ht="18.75" x14ac:dyDescent="0.25">
      <c r="A8" s="53" t="s">
        <v>67</v>
      </c>
    </row>
    <row r="9" spans="1:1" ht="37.5" x14ac:dyDescent="0.25">
      <c r="A9" s="54" t="s">
        <v>68</v>
      </c>
    </row>
    <row r="10" spans="1:1" ht="19.5" x14ac:dyDescent="0.25">
      <c r="A10" s="47"/>
    </row>
    <row r="11" spans="1:1" ht="22.5" x14ac:dyDescent="0.25">
      <c r="A11" s="52" t="s">
        <v>60</v>
      </c>
    </row>
    <row r="12" spans="1:1" ht="37.5" x14ac:dyDescent="0.25">
      <c r="A12" s="48" t="s">
        <v>69</v>
      </c>
    </row>
    <row r="13" spans="1:1" ht="18.75" x14ac:dyDescent="0.25">
      <c r="A13" s="49"/>
    </row>
    <row r="14" spans="1:1" ht="93.75" x14ac:dyDescent="0.25">
      <c r="A14" s="50" t="s">
        <v>70</v>
      </c>
    </row>
    <row r="15" spans="1:1" ht="18.75" x14ac:dyDescent="0.25">
      <c r="A15" s="49"/>
    </row>
    <row r="16" spans="1:1" ht="37.5" x14ac:dyDescent="0.25">
      <c r="A16" s="50" t="s">
        <v>71</v>
      </c>
    </row>
    <row r="17" spans="1:1" ht="18.75" x14ac:dyDescent="0.25">
      <c r="A17" s="49" t="s">
        <v>61</v>
      </c>
    </row>
    <row r="18" spans="1:1" ht="18.75" x14ac:dyDescent="0.25">
      <c r="A18" s="49" t="s">
        <v>62</v>
      </c>
    </row>
    <row r="19" spans="1:1" ht="18.75" x14ac:dyDescent="0.25">
      <c r="A19" s="49" t="s">
        <v>63</v>
      </c>
    </row>
    <row r="20" spans="1:1" ht="37.5" x14ac:dyDescent="0.25">
      <c r="A20" s="49" t="s">
        <v>64</v>
      </c>
    </row>
    <row r="21" spans="1:1" ht="18.75" x14ac:dyDescent="0.25">
      <c r="A21" s="49"/>
    </row>
    <row r="22" spans="1:1" ht="37.5" x14ac:dyDescent="0.25">
      <c r="A22" s="51" t="s">
        <v>72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sqref="A1:B1"/>
    </sheetView>
  </sheetViews>
  <sheetFormatPr defaultRowHeight="15" x14ac:dyDescent="0.25"/>
  <cols>
    <col min="1" max="1" width="63.140625" customWidth="1"/>
    <col min="2" max="4" width="31.140625" customWidth="1"/>
    <col min="5" max="5" width="21.28515625" style="16" customWidth="1"/>
  </cols>
  <sheetData>
    <row r="1" spans="1:5" s="19" customFormat="1" ht="45" customHeight="1" x14ac:dyDescent="0.35">
      <c r="A1" s="58" t="s">
        <v>73</v>
      </c>
      <c r="B1" s="58"/>
      <c r="E1" s="20"/>
    </row>
    <row r="2" spans="1:5" s="7" customFormat="1" ht="21" x14ac:dyDescent="0.3">
      <c r="A2" s="57" t="s">
        <v>51</v>
      </c>
      <c r="B2" s="57"/>
      <c r="C2" s="18"/>
      <c r="D2" s="18"/>
      <c r="E2" s="18"/>
    </row>
    <row r="3" spans="1:5" s="14" customFormat="1" ht="21.75" customHeight="1" x14ac:dyDescent="0.25">
      <c r="A3" s="12" t="s">
        <v>28</v>
      </c>
      <c r="B3" s="13" t="s">
        <v>47</v>
      </c>
    </row>
    <row r="4" spans="1:5" x14ac:dyDescent="0.25">
      <c r="A4" s="5" t="s">
        <v>8</v>
      </c>
      <c r="B4" s="15">
        <v>100</v>
      </c>
      <c r="E4"/>
    </row>
    <row r="5" spans="1:5" x14ac:dyDescent="0.25">
      <c r="A5" s="24" t="s">
        <v>9</v>
      </c>
      <c r="B5" s="15">
        <v>100</v>
      </c>
      <c r="E5"/>
    </row>
    <row r="6" spans="1:5" x14ac:dyDescent="0.25">
      <c r="A6" s="24" t="s">
        <v>10</v>
      </c>
      <c r="B6" s="15">
        <v>100</v>
      </c>
      <c r="E6"/>
    </row>
    <row r="7" spans="1:5" x14ac:dyDescent="0.25">
      <c r="A7" s="24" t="s">
        <v>11</v>
      </c>
      <c r="B7" s="15">
        <v>100</v>
      </c>
      <c r="E7"/>
    </row>
    <row r="8" spans="1:5" x14ac:dyDescent="0.25">
      <c r="A8" s="24" t="s">
        <v>12</v>
      </c>
      <c r="B8" s="15">
        <v>100</v>
      </c>
      <c r="E8"/>
    </row>
    <row r="9" spans="1:5" x14ac:dyDescent="0.25">
      <c r="A9" s="24" t="s">
        <v>13</v>
      </c>
      <c r="B9" s="15">
        <v>50</v>
      </c>
      <c r="E9"/>
    </row>
    <row r="10" spans="1:5" x14ac:dyDescent="0.25">
      <c r="A10" s="24" t="s">
        <v>14</v>
      </c>
      <c r="B10" s="15">
        <v>100</v>
      </c>
      <c r="E10"/>
    </row>
    <row r="11" spans="1:5" x14ac:dyDescent="0.25">
      <c r="A11" s="24" t="s">
        <v>15</v>
      </c>
      <c r="B11" s="15">
        <v>100</v>
      </c>
      <c r="E11"/>
    </row>
    <row r="12" spans="1:5" ht="28.5" x14ac:dyDescent="0.25">
      <c r="A12" s="5" t="s">
        <v>16</v>
      </c>
      <c r="B12" s="15">
        <v>100</v>
      </c>
      <c r="E12"/>
    </row>
    <row r="13" spans="1:5" ht="28.5" x14ac:dyDescent="0.25">
      <c r="A13" s="5" t="s">
        <v>17</v>
      </c>
      <c r="B13" s="15">
        <v>100</v>
      </c>
      <c r="E13"/>
    </row>
    <row r="14" spans="1:5" x14ac:dyDescent="0.25">
      <c r="A14" s="24" t="s">
        <v>18</v>
      </c>
      <c r="B14" s="15">
        <v>50</v>
      </c>
      <c r="E14"/>
    </row>
    <row r="15" spans="1:5" ht="28.5" x14ac:dyDescent="0.25">
      <c r="A15" s="21" t="s">
        <v>19</v>
      </c>
      <c r="B15" s="22">
        <v>50</v>
      </c>
      <c r="E15"/>
    </row>
    <row r="16" spans="1:5" x14ac:dyDescent="0.25">
      <c r="A16" s="5" t="s">
        <v>20</v>
      </c>
      <c r="B16" s="15">
        <v>100</v>
      </c>
      <c r="E16"/>
    </row>
    <row r="17" spans="1:5" x14ac:dyDescent="0.25">
      <c r="A17" s="5" t="s">
        <v>21</v>
      </c>
      <c r="B17" s="15">
        <v>100</v>
      </c>
      <c r="E17"/>
    </row>
    <row r="18" spans="1:5" x14ac:dyDescent="0.25">
      <c r="A18" s="24" t="s">
        <v>22</v>
      </c>
      <c r="B18" s="15">
        <v>100</v>
      </c>
      <c r="E18"/>
    </row>
    <row r="20" spans="1:5" x14ac:dyDescent="0.25">
      <c r="A20" s="23"/>
      <c r="B20" s="23"/>
      <c r="C20" s="23"/>
      <c r="D20" s="23"/>
      <c r="E20" s="23"/>
    </row>
    <row r="23" spans="1:5" x14ac:dyDescent="0.25">
      <c r="A23" s="17"/>
    </row>
    <row r="25" spans="1:5" x14ac:dyDescent="0.25">
      <c r="A25" s="17"/>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selection sqref="A1:D1"/>
    </sheetView>
  </sheetViews>
  <sheetFormatPr defaultRowHeight="15" x14ac:dyDescent="0.25"/>
  <cols>
    <col min="1" max="3" width="24.7109375" customWidth="1"/>
    <col min="4" max="4" width="33.140625" customWidth="1"/>
    <col min="5" max="5" width="24.7109375" customWidth="1"/>
    <col min="6" max="6" width="30.7109375" customWidth="1"/>
  </cols>
  <sheetData>
    <row r="1" spans="1:6" s="34" customFormat="1" ht="18" x14ac:dyDescent="0.25">
      <c r="A1" s="63" t="s">
        <v>48</v>
      </c>
      <c r="B1" s="63"/>
      <c r="C1" s="63"/>
      <c r="D1" s="64"/>
      <c r="E1" s="62" t="s">
        <v>25</v>
      </c>
      <c r="F1" s="62"/>
    </row>
    <row r="2" spans="1:6" s="34" customFormat="1" ht="31.5" x14ac:dyDescent="0.25">
      <c r="A2" s="31" t="s">
        <v>49</v>
      </c>
      <c r="E2" s="43" t="s">
        <v>23</v>
      </c>
      <c r="F2" s="43" t="s">
        <v>24</v>
      </c>
    </row>
    <row r="3" spans="1:6" s="34" customFormat="1" x14ac:dyDescent="0.25">
      <c r="A3" s="36" t="s">
        <v>54</v>
      </c>
      <c r="E3" s="44">
        <v>42370</v>
      </c>
      <c r="F3" s="45" t="s">
        <v>36</v>
      </c>
    </row>
    <row r="4" spans="1:6" s="34" customFormat="1" x14ac:dyDescent="0.25">
      <c r="A4" s="32" t="s">
        <v>52</v>
      </c>
      <c r="E4" s="44">
        <v>42401</v>
      </c>
      <c r="F4" s="45" t="s">
        <v>35</v>
      </c>
    </row>
    <row r="5" spans="1:6" s="34" customFormat="1" x14ac:dyDescent="0.25">
      <c r="A5" s="32" t="s">
        <v>74</v>
      </c>
      <c r="E5" s="44">
        <v>42430</v>
      </c>
      <c r="F5" s="45" t="s">
        <v>34</v>
      </c>
    </row>
    <row r="6" spans="1:6" s="34" customFormat="1" x14ac:dyDescent="0.25">
      <c r="A6" s="32" t="s">
        <v>75</v>
      </c>
      <c r="B6" s="39"/>
      <c r="C6" s="39"/>
      <c r="D6" s="39"/>
      <c r="E6" s="44">
        <v>42461</v>
      </c>
      <c r="F6" s="45" t="s">
        <v>33</v>
      </c>
    </row>
    <row r="7" spans="1:6" s="34" customFormat="1" ht="15.75" x14ac:dyDescent="0.25">
      <c r="A7" s="32" t="s">
        <v>56</v>
      </c>
      <c r="E7" s="44">
        <v>42491</v>
      </c>
      <c r="F7" s="45" t="s">
        <v>32</v>
      </c>
    </row>
    <row r="8" spans="1:6" s="34" customFormat="1" ht="30.75" customHeight="1" x14ac:dyDescent="0.25">
      <c r="A8" s="69" t="s">
        <v>55</v>
      </c>
      <c r="B8" s="69"/>
      <c r="C8" s="69"/>
      <c r="D8" s="70"/>
      <c r="E8" s="44">
        <v>42522</v>
      </c>
      <c r="F8" s="45" t="s">
        <v>31</v>
      </c>
    </row>
    <row r="9" spans="1:6" s="34" customFormat="1" x14ac:dyDescent="0.25">
      <c r="A9" s="33"/>
      <c r="E9" s="44">
        <v>42552</v>
      </c>
      <c r="F9" s="45" t="s">
        <v>30</v>
      </c>
    </row>
    <row r="10" spans="1:6" s="34" customFormat="1" ht="29.25" customHeight="1" x14ac:dyDescent="0.25">
      <c r="A10" s="71" t="s">
        <v>76</v>
      </c>
      <c r="B10" s="71"/>
      <c r="C10" s="71"/>
      <c r="D10" s="72"/>
      <c r="E10" s="44">
        <v>42583</v>
      </c>
      <c r="F10" s="45" t="s">
        <v>29</v>
      </c>
    </row>
    <row r="11" spans="1:6" s="34" customFormat="1" x14ac:dyDescent="0.25">
      <c r="A11" s="25"/>
      <c r="E11" s="44">
        <v>42614</v>
      </c>
      <c r="F11" s="45" t="s">
        <v>37</v>
      </c>
    </row>
    <row r="12" spans="1:6" s="34" customFormat="1" ht="18" x14ac:dyDescent="0.25">
      <c r="A12" s="65" t="s">
        <v>50</v>
      </c>
      <c r="B12" s="65"/>
      <c r="C12" s="65"/>
      <c r="D12" s="66"/>
      <c r="E12" s="44">
        <v>42644</v>
      </c>
      <c r="F12" s="45" t="s">
        <v>38</v>
      </c>
    </row>
    <row r="13" spans="1:6" ht="30" customHeight="1" thickBot="1" x14ac:dyDescent="0.3">
      <c r="A13" s="67" t="s">
        <v>77</v>
      </c>
      <c r="B13" s="67"/>
      <c r="C13" s="67"/>
      <c r="D13" s="68"/>
      <c r="E13" s="44">
        <v>42675</v>
      </c>
      <c r="F13" s="45" t="s">
        <v>39</v>
      </c>
    </row>
    <row r="14" spans="1:6" x14ac:dyDescent="0.25">
      <c r="A14" s="1" t="s">
        <v>0</v>
      </c>
      <c r="B14" s="59" t="s">
        <v>1</v>
      </c>
      <c r="C14" s="60"/>
      <c r="D14" s="37"/>
      <c r="E14" s="44">
        <v>42705</v>
      </c>
      <c r="F14" s="45" t="s">
        <v>40</v>
      </c>
    </row>
    <row r="15" spans="1:6" ht="90" x14ac:dyDescent="0.25">
      <c r="A15" s="2"/>
      <c r="B15" s="35" t="s">
        <v>2</v>
      </c>
      <c r="C15" s="35" t="s">
        <v>3</v>
      </c>
      <c r="D15" s="38" t="s">
        <v>78</v>
      </c>
      <c r="E15" s="44">
        <v>42736</v>
      </c>
      <c r="F15" s="45" t="s">
        <v>41</v>
      </c>
    </row>
    <row r="16" spans="1:6" x14ac:dyDescent="0.25">
      <c r="A16" s="3" t="s">
        <v>4</v>
      </c>
      <c r="B16" s="3" t="s">
        <v>5</v>
      </c>
      <c r="C16" s="3">
        <v>123456789</v>
      </c>
      <c r="D16" s="3">
        <v>1</v>
      </c>
      <c r="E16" s="44">
        <v>42767</v>
      </c>
      <c r="F16" s="45" t="s">
        <v>42</v>
      </c>
    </row>
    <row r="17" spans="1:6" s="39" customFormat="1" x14ac:dyDescent="0.25">
      <c r="A17" s="4">
        <v>1</v>
      </c>
      <c r="B17" s="4"/>
      <c r="C17" s="4"/>
      <c r="D17" s="4"/>
      <c r="E17" s="44">
        <v>42795</v>
      </c>
      <c r="F17" s="45" t="s">
        <v>43</v>
      </c>
    </row>
    <row r="18" spans="1:6" s="39" customFormat="1" x14ac:dyDescent="0.25">
      <c r="A18" s="40">
        <v>2</v>
      </c>
      <c r="B18" s="40"/>
      <c r="C18" s="40"/>
      <c r="D18" s="40"/>
      <c r="E18" s="44">
        <v>42826</v>
      </c>
      <c r="F18" s="45" t="s">
        <v>44</v>
      </c>
    </row>
    <row r="19" spans="1:6" s="39" customFormat="1" x14ac:dyDescent="0.25">
      <c r="A19" s="40">
        <v>3</v>
      </c>
      <c r="B19" s="40"/>
      <c r="C19" s="40"/>
      <c r="D19" s="40"/>
      <c r="E19" s="44">
        <v>42856</v>
      </c>
      <c r="F19" s="45" t="s">
        <v>45</v>
      </c>
    </row>
    <row r="20" spans="1:6" s="39" customFormat="1" x14ac:dyDescent="0.25">
      <c r="A20" s="40">
        <v>4</v>
      </c>
      <c r="B20" s="40"/>
      <c r="C20" s="40"/>
      <c r="D20" s="40"/>
      <c r="E20" s="44">
        <v>42887</v>
      </c>
      <c r="F20" s="45" t="s">
        <v>46</v>
      </c>
    </row>
    <row r="21" spans="1:6" s="39" customFormat="1" x14ac:dyDescent="0.25">
      <c r="A21" s="40">
        <v>5</v>
      </c>
      <c r="B21" s="40"/>
      <c r="C21" s="40"/>
      <c r="D21" s="40"/>
      <c r="E21"/>
      <c r="F21"/>
    </row>
    <row r="22" spans="1:6" s="39" customFormat="1" x14ac:dyDescent="0.25">
      <c r="A22" s="40">
        <v>6</v>
      </c>
      <c r="B22" s="40"/>
      <c r="C22" s="40"/>
      <c r="D22" s="40"/>
      <c r="E22"/>
      <c r="F22"/>
    </row>
    <row r="23" spans="1:6" s="39" customFormat="1" x14ac:dyDescent="0.25">
      <c r="A23" s="40">
        <v>7</v>
      </c>
      <c r="B23" s="40"/>
      <c r="C23" s="40"/>
      <c r="D23" s="40"/>
      <c r="E23"/>
      <c r="F23"/>
    </row>
    <row r="24" spans="1:6" s="39" customFormat="1" x14ac:dyDescent="0.25">
      <c r="A24" s="40">
        <v>8</v>
      </c>
      <c r="B24" s="40"/>
      <c r="C24" s="40"/>
      <c r="D24" s="40"/>
      <c r="E24"/>
      <c r="F24"/>
    </row>
    <row r="25" spans="1:6" s="39" customFormat="1" x14ac:dyDescent="0.25">
      <c r="A25" s="40">
        <v>9</v>
      </c>
      <c r="B25" s="40"/>
      <c r="C25" s="40"/>
      <c r="D25" s="40"/>
      <c r="E25"/>
      <c r="F25"/>
    </row>
    <row r="26" spans="1:6" s="39" customFormat="1" x14ac:dyDescent="0.25">
      <c r="A26" s="40">
        <v>10</v>
      </c>
      <c r="B26" s="40"/>
      <c r="C26" s="40"/>
      <c r="D26" s="40"/>
      <c r="E26"/>
      <c r="F26"/>
    </row>
    <row r="27" spans="1:6" s="39" customFormat="1" x14ac:dyDescent="0.25">
      <c r="A27" s="40">
        <v>11</v>
      </c>
      <c r="B27" s="40"/>
      <c r="C27" s="40"/>
      <c r="D27" s="40"/>
      <c r="E27"/>
      <c r="F27"/>
    </row>
    <row r="28" spans="1:6" s="39" customFormat="1" x14ac:dyDescent="0.25">
      <c r="A28" s="40">
        <v>12</v>
      </c>
      <c r="B28" s="40"/>
      <c r="C28" s="40"/>
      <c r="D28" s="40"/>
      <c r="E28"/>
      <c r="F28"/>
    </row>
    <row r="29" spans="1:6" s="39" customFormat="1" x14ac:dyDescent="0.25">
      <c r="A29" s="40">
        <v>13</v>
      </c>
      <c r="B29" s="40"/>
      <c r="C29" s="40"/>
      <c r="D29" s="40"/>
      <c r="E29"/>
      <c r="F29"/>
    </row>
    <row r="30" spans="1:6" s="39" customFormat="1" x14ac:dyDescent="0.25">
      <c r="A30" s="40">
        <v>14</v>
      </c>
      <c r="B30" s="40"/>
      <c r="C30" s="40"/>
      <c r="D30" s="40"/>
      <c r="E30"/>
      <c r="F30"/>
    </row>
    <row r="31" spans="1:6" s="39" customFormat="1" x14ac:dyDescent="0.25">
      <c r="A31" s="40">
        <v>15</v>
      </c>
      <c r="B31" s="40"/>
      <c r="C31" s="40"/>
      <c r="D31" s="40"/>
      <c r="E31"/>
      <c r="F31"/>
    </row>
    <row r="32" spans="1:6" s="39" customFormat="1" x14ac:dyDescent="0.25">
      <c r="A32" s="40">
        <v>16</v>
      </c>
      <c r="B32" s="40"/>
      <c r="C32" s="40"/>
      <c r="D32" s="40"/>
      <c r="E32"/>
      <c r="F32"/>
    </row>
    <row r="33" spans="1:6" s="39" customFormat="1" x14ac:dyDescent="0.25">
      <c r="A33" s="40">
        <v>17</v>
      </c>
      <c r="B33" s="40"/>
      <c r="C33" s="40"/>
      <c r="D33" s="40"/>
      <c r="E33"/>
      <c r="F33"/>
    </row>
    <row r="34" spans="1:6" s="39" customFormat="1" x14ac:dyDescent="0.25">
      <c r="A34" s="40">
        <v>18</v>
      </c>
      <c r="B34" s="40"/>
      <c r="C34" s="40"/>
      <c r="D34" s="40"/>
      <c r="E34"/>
      <c r="F34"/>
    </row>
    <row r="35" spans="1:6" s="39" customFormat="1" x14ac:dyDescent="0.25">
      <c r="A35" s="40">
        <v>19</v>
      </c>
      <c r="B35" s="40"/>
      <c r="C35" s="40"/>
      <c r="D35" s="40"/>
      <c r="E35"/>
      <c r="F35"/>
    </row>
    <row r="36" spans="1:6" s="39" customFormat="1" x14ac:dyDescent="0.25">
      <c r="A36" s="40">
        <v>20</v>
      </c>
      <c r="B36" s="40"/>
      <c r="C36" s="40"/>
      <c r="D36" s="40"/>
      <c r="E36"/>
      <c r="F36"/>
    </row>
    <row r="37" spans="1:6" s="39" customFormat="1" x14ac:dyDescent="0.25">
      <c r="A37" s="40">
        <v>21</v>
      </c>
      <c r="B37" s="40"/>
      <c r="C37" s="40"/>
      <c r="D37" s="40"/>
      <c r="E37"/>
      <c r="F37"/>
    </row>
    <row r="38" spans="1:6" s="39" customFormat="1" x14ac:dyDescent="0.25">
      <c r="A38" s="40">
        <v>22</v>
      </c>
      <c r="B38" s="40"/>
      <c r="C38" s="40"/>
      <c r="D38" s="40"/>
      <c r="E38"/>
      <c r="F38"/>
    </row>
    <row r="39" spans="1:6" s="39" customFormat="1" x14ac:dyDescent="0.25">
      <c r="A39" s="40">
        <v>23</v>
      </c>
      <c r="B39" s="40"/>
      <c r="C39" s="40"/>
      <c r="D39" s="40"/>
      <c r="E39"/>
      <c r="F39"/>
    </row>
    <row r="40" spans="1:6" s="39" customFormat="1" x14ac:dyDescent="0.25">
      <c r="A40" s="40">
        <v>24</v>
      </c>
      <c r="B40" s="40"/>
      <c r="C40" s="40"/>
      <c r="D40" s="40"/>
      <c r="E40"/>
      <c r="F40"/>
    </row>
    <row r="41" spans="1:6" s="39" customFormat="1" x14ac:dyDescent="0.25">
      <c r="A41" s="40">
        <v>25</v>
      </c>
      <c r="B41" s="40"/>
      <c r="C41" s="40"/>
      <c r="D41" s="40"/>
      <c r="E41"/>
      <c r="F41"/>
    </row>
    <row r="42" spans="1:6" s="39" customFormat="1" x14ac:dyDescent="0.25">
      <c r="A42" s="40">
        <v>26</v>
      </c>
      <c r="B42" s="40"/>
      <c r="C42" s="40"/>
      <c r="D42" s="40"/>
      <c r="E42"/>
      <c r="F42"/>
    </row>
    <row r="43" spans="1:6" s="39" customFormat="1" x14ac:dyDescent="0.25">
      <c r="A43" s="40">
        <v>27</v>
      </c>
      <c r="B43" s="40"/>
      <c r="C43" s="40"/>
      <c r="D43" s="40"/>
      <c r="E43"/>
      <c r="F43"/>
    </row>
    <row r="44" spans="1:6" s="39" customFormat="1" x14ac:dyDescent="0.25">
      <c r="A44" s="40">
        <v>28</v>
      </c>
      <c r="B44" s="40"/>
      <c r="C44" s="40"/>
      <c r="D44" s="40"/>
      <c r="E44"/>
      <c r="F44"/>
    </row>
    <row r="45" spans="1:6" s="39" customFormat="1" x14ac:dyDescent="0.25">
      <c r="A45" s="40">
        <v>29</v>
      </c>
      <c r="B45" s="40"/>
      <c r="C45" s="40"/>
      <c r="D45" s="40"/>
    </row>
    <row r="46" spans="1:6" s="39" customFormat="1" x14ac:dyDescent="0.25">
      <c r="A46" s="40">
        <v>30</v>
      </c>
      <c r="B46" s="40"/>
      <c r="C46" s="40"/>
      <c r="D46" s="40"/>
    </row>
    <row r="47" spans="1:6" s="39" customFormat="1" x14ac:dyDescent="0.25">
      <c r="A47" s="40">
        <v>31</v>
      </c>
      <c r="B47" s="40"/>
      <c r="C47" s="40"/>
      <c r="D47" s="40"/>
    </row>
    <row r="48" spans="1:6" s="39" customFormat="1" x14ac:dyDescent="0.25">
      <c r="A48" s="40">
        <v>32</v>
      </c>
      <c r="B48" s="40"/>
      <c r="C48" s="40"/>
      <c r="D48" s="40"/>
    </row>
    <row r="49" spans="1:6" s="39" customFormat="1" x14ac:dyDescent="0.25">
      <c r="A49" s="40">
        <v>33</v>
      </c>
      <c r="B49" s="40"/>
      <c r="C49" s="40"/>
      <c r="D49" s="40"/>
    </row>
    <row r="50" spans="1:6" s="39" customFormat="1" x14ac:dyDescent="0.25">
      <c r="A50" s="40">
        <v>34</v>
      </c>
      <c r="B50" s="40"/>
      <c r="C50" s="40"/>
      <c r="D50" s="40"/>
    </row>
    <row r="51" spans="1:6" s="39" customFormat="1" x14ac:dyDescent="0.25">
      <c r="A51" s="40">
        <v>35</v>
      </c>
      <c r="B51" s="40"/>
      <c r="C51" s="40"/>
      <c r="D51" s="40"/>
    </row>
    <row r="52" spans="1:6" s="39" customFormat="1" x14ac:dyDescent="0.25">
      <c r="A52" s="40">
        <v>36</v>
      </c>
      <c r="B52" s="40"/>
      <c r="C52" s="40"/>
      <c r="D52" s="40"/>
    </row>
    <row r="53" spans="1:6" s="39" customFormat="1" x14ac:dyDescent="0.25">
      <c r="A53" s="40">
        <v>37</v>
      </c>
      <c r="B53" s="40"/>
      <c r="C53" s="40"/>
      <c r="D53" s="40"/>
      <c r="E53"/>
      <c r="F53"/>
    </row>
    <row r="54" spans="1:6" s="39" customFormat="1" x14ac:dyDescent="0.25">
      <c r="A54" s="40">
        <v>38</v>
      </c>
      <c r="B54" s="40"/>
      <c r="C54" s="40"/>
      <c r="D54" s="40"/>
      <c r="E54"/>
      <c r="F54"/>
    </row>
    <row r="55" spans="1:6" s="39" customFormat="1" x14ac:dyDescent="0.25">
      <c r="A55" s="40">
        <v>39</v>
      </c>
      <c r="B55" s="40"/>
      <c r="C55" s="40"/>
      <c r="D55" s="40"/>
      <c r="E55"/>
      <c r="F55"/>
    </row>
    <row r="56" spans="1:6" s="39" customFormat="1" x14ac:dyDescent="0.25">
      <c r="A56" s="40">
        <v>40</v>
      </c>
      <c r="B56" s="40"/>
      <c r="C56" s="40"/>
      <c r="D56" s="40"/>
      <c r="E56"/>
      <c r="F56"/>
    </row>
    <row r="57" spans="1:6" s="39" customFormat="1" x14ac:dyDescent="0.25">
      <c r="A57" s="40">
        <v>41</v>
      </c>
      <c r="B57" s="40"/>
      <c r="C57" s="40"/>
      <c r="D57" s="40"/>
      <c r="E57"/>
      <c r="F57"/>
    </row>
    <row r="58" spans="1:6" s="39" customFormat="1" x14ac:dyDescent="0.25">
      <c r="A58" s="40">
        <v>42</v>
      </c>
      <c r="B58" s="40"/>
      <c r="C58" s="40"/>
      <c r="D58" s="40"/>
      <c r="E58"/>
      <c r="F58"/>
    </row>
    <row r="59" spans="1:6" s="39" customFormat="1" x14ac:dyDescent="0.25">
      <c r="A59" s="40">
        <v>43</v>
      </c>
      <c r="B59" s="40"/>
      <c r="C59" s="40"/>
      <c r="D59" s="40"/>
      <c r="E59"/>
      <c r="F59"/>
    </row>
    <row r="60" spans="1:6" s="39" customFormat="1" x14ac:dyDescent="0.25">
      <c r="A60" s="40">
        <v>44</v>
      </c>
      <c r="B60" s="40"/>
      <c r="C60" s="40"/>
      <c r="D60" s="40"/>
      <c r="E60"/>
      <c r="F60"/>
    </row>
    <row r="61" spans="1:6" s="39" customFormat="1" x14ac:dyDescent="0.25">
      <c r="A61" s="40">
        <v>45</v>
      </c>
      <c r="B61" s="40"/>
      <c r="C61" s="40"/>
      <c r="D61" s="40"/>
    </row>
    <row r="62" spans="1:6" s="39" customFormat="1" x14ac:dyDescent="0.25">
      <c r="A62" s="40">
        <v>46</v>
      </c>
      <c r="B62" s="40"/>
      <c r="C62" s="40"/>
      <c r="D62" s="40"/>
    </row>
    <row r="63" spans="1:6" s="39" customFormat="1" x14ac:dyDescent="0.25">
      <c r="A63" s="40">
        <v>47</v>
      </c>
      <c r="B63" s="40"/>
      <c r="C63" s="40"/>
      <c r="D63" s="40"/>
    </row>
    <row r="64" spans="1:6" x14ac:dyDescent="0.25">
      <c r="A64" s="40">
        <v>48</v>
      </c>
      <c r="B64" s="40"/>
      <c r="C64" s="40"/>
      <c r="D64" s="40"/>
    </row>
    <row r="65" spans="1:6" x14ac:dyDescent="0.25">
      <c r="A65" s="40">
        <v>49</v>
      </c>
      <c r="B65" s="4"/>
      <c r="C65" s="4"/>
      <c r="D65" s="4"/>
    </row>
    <row r="66" spans="1:6" x14ac:dyDescent="0.25">
      <c r="A66" s="40">
        <v>50</v>
      </c>
      <c r="B66" s="4"/>
      <c r="C66" s="4"/>
      <c r="D66" s="4"/>
    </row>
    <row r="67" spans="1:6" s="8" customFormat="1" ht="15.75" x14ac:dyDescent="0.25">
      <c r="A67"/>
      <c r="B67"/>
      <c r="C67"/>
      <c r="D67"/>
      <c r="E67"/>
      <c r="F67"/>
    </row>
    <row r="68" spans="1:6" s="9" customFormat="1" ht="18" x14ac:dyDescent="0.25">
      <c r="A68" s="61" t="s">
        <v>53</v>
      </c>
      <c r="B68" s="61"/>
      <c r="C68" s="61"/>
      <c r="D68" s="61"/>
      <c r="E68"/>
      <c r="F68"/>
    </row>
    <row r="69" spans="1:6" ht="66" customHeight="1" x14ac:dyDescent="0.25">
      <c r="A69" s="10"/>
      <c r="B69" s="10" t="s">
        <v>6</v>
      </c>
      <c r="C69" s="27" t="s">
        <v>7</v>
      </c>
      <c r="D69" s="30"/>
    </row>
    <row r="70" spans="1:6" ht="129.75" customHeight="1" x14ac:dyDescent="0.25">
      <c r="A70" s="5" t="s">
        <v>27</v>
      </c>
      <c r="B70" s="6">
        <f>'Step 1-2'!B15</f>
        <v>50</v>
      </c>
      <c r="C70" s="28"/>
      <c r="D70" s="42"/>
    </row>
    <row r="71" spans="1:6" ht="129" x14ac:dyDescent="0.25">
      <c r="A71" s="11" t="s">
        <v>79</v>
      </c>
      <c r="B71" s="6">
        <f>COUNTIFS(D17:D66,0)</f>
        <v>0</v>
      </c>
      <c r="C71" s="26">
        <f>B71/B70</f>
        <v>0</v>
      </c>
      <c r="D71" s="41" t="s">
        <v>26</v>
      </c>
    </row>
    <row r="72" spans="1:6" ht="114" x14ac:dyDescent="0.25">
      <c r="A72" s="5" t="s">
        <v>80</v>
      </c>
      <c r="B72" s="6">
        <f>COUNTIFS(D17:D66,1)</f>
        <v>0</v>
      </c>
      <c r="C72" s="29">
        <f>B72/B70</f>
        <v>0</v>
      </c>
      <c r="D72" s="42"/>
    </row>
  </sheetData>
  <mergeCells count="8">
    <mergeCell ref="B14:C14"/>
    <mergeCell ref="A68:D68"/>
    <mergeCell ref="E1:F1"/>
    <mergeCell ref="A1:D1"/>
    <mergeCell ref="A12:D12"/>
    <mergeCell ref="A13:D13"/>
    <mergeCell ref="A8:D8"/>
    <mergeCell ref="A10:D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Adolescent Well Care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2016-12-19T15:13:55Z</dcterms:modified>
</cp:coreProperties>
</file>