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Back Pain Imaging"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<sst xmlns="http://schemas.openxmlformats.org/spreadsheetml/2006/main" count="78" uniqueCount="78">
  <si>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</si>
  <si>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</si>
  <si>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</si>
  <si>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</si>
  <si>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</si>
  <si>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</si>
  <si>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</si>
  <si>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</si>
  <si>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</si>
  <si>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</si>
  <si>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</si>
  <si>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</si>
  <si>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</si>
  <si>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</si>
  <si>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</si>
  <si>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</si>
  <si>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</si>
  <si>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</si>
  <si>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</si>
  <si>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</si>
  <si>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</si>
  <si>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</si>
  <si>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</si>
  <si>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</si>
  <si>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</si>
  <si>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1. Choose back pain imaging with no red flags metric from the list below</t>
  </si>
  <si>
    <t>Step 3. Identify a sample of charts to review.</t>
  </si>
  <si>
    <t>The patient charts should fit the inclusion and exclusion criteria of the chosen metric.</t>
  </si>
  <si>
    <t xml:space="preserve">Limit your patient charts to the following: </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</si>
  <si>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</si>
  <si>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</si>
  <si>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t>3.</t>
    </r>
    <r>
      <rPr>
        <sz val="7"/>
        <color rgb="FF000000"/>
        <rFont val="Times New Roman"/>
        <family val="1"/>
      </rPr>
      <t xml:space="preserve">    </t>
    </r>
    <r>
      <rPr>
        <sz val="12"/>
        <color rgb="FF000000"/>
        <rFont val="Arial"/>
        <family val="2"/>
      </rPr>
      <t>Non-specific acute low back pain</t>
    </r>
  </si>
  <si>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</si>
  <si>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</si>
  <si>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</si>
  <si>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r>
      <t xml:space="preserve">NOTE: </t>
    </r>
    <r>
      <rPr>
        <i/>
        <sz val="12"/>
        <color rgb="FF000000"/>
        <rFont val="Arial"/>
        <family val="2"/>
      </rPr>
      <t>Do not include any patient records that have previous low back pain diagnosis, cancer diagnosis, external causes of injury, trauma, neurological impairment, IV drug use, HIV, unspecified immune deficiencies, or intraspinal abscess in the table below. You will need to discard this record and choose another record to review to get to 50 chart reviews.</t>
    </r>
  </si>
  <si>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</si>
  <si>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</si>
  <si>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</si>
  <si>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</si>
  <si>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</si>
  <si>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</si>
  <si>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</si>
  <si>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</si>
  <si>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</si>
  <si>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</si>
  <si>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</si>
  <si>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</si>
  <si>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</si>
  <si>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</si>
  <si>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</si>
  <si>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</si>
  <si>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</si>
  <si>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</si>
  <si>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</si>
  <si>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</si>
  <si>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</si>
  <si>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</si>
  <si>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rPr>
        <b/>
        <sz val="11"/>
        <color rgb="FF000000"/>
        <rFont val="Arial"/>
        <family val="2"/>
      </rPr>
      <t>Numerator:</t>
    </r>
    <r>
      <rPr>
        <sz val="11"/>
        <color rgb="FF000000"/>
        <rFont val="Arial"/>
        <family val="2"/>
      </rPr>
      <t xml:space="preserve"> Patients who received imaging within 6 weeks of diagnosis of non-specific acute low back pain</t>
    </r>
  </si>
  <si>
    <t>Patients who did not receive imaging within 6 weeks of diagnosis of non-specific acute low back pain</t>
  </si>
  <si>
    <r>
      <t>Did the patient have</t>
    </r>
    <r>
      <rPr>
        <b/>
        <sz val="11"/>
        <color rgb="FF000000"/>
        <rFont val="Arial"/>
        <family val="2"/>
      </rPr>
      <t xml:space="preserve"> imaging done within 6 weeks of diagnosis</t>
    </r>
    <r>
      <rPr>
        <sz val="11"/>
        <color rgb="FF000000"/>
        <rFont val="Arial"/>
        <family val="2"/>
      </rPr>
      <t xml:space="preserve"> for non-specific acute low back pain?                                                          </t>
    </r>
    <r>
      <rPr>
        <b/>
        <sz val="11"/>
        <color rgb="FF000000"/>
        <rFont val="Arial"/>
        <family val="2"/>
      </rPr>
      <t>Yes =1 /No =0</t>
    </r>
  </si>
  <si>
    <r>
      <rPr>
        <b/>
        <sz val="11"/>
        <color rgb="FF000000"/>
        <rFont val="Arial"/>
        <family val="2"/>
      </rPr>
      <t>Denominator:</t>
    </r>
    <r>
      <rPr>
        <sz val="11"/>
        <color rgb="FF000000"/>
        <rFont val="Arial"/>
        <family val="2"/>
      </rPr>
      <t xml:space="preserve"> Total Charts Reviewed (Number of patients 18 years of age and older)</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</si>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</sst>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0" t="s">
        <v>62</v>
      </c>
    </row>
    <row r="2" spans="1:1" ht="37.5" x14ac:dyDescent="0.25">
      <c r="A2" s="71" t="s">
        <v>63</v>
      </c>
    </row>
    <row r="3" spans="1:1" ht="18.75" x14ac:dyDescent="0.25">
      <c r="A3" s="72"/>
    </row>
    <row r="4" spans="1:1" ht="77.25" x14ac:dyDescent="0.25">
      <c r="A4" s="73" t="s">
        <v>64</v>
      </c>
    </row>
    <row r="5" spans="1:1" ht="18.75" x14ac:dyDescent="0.25">
      <c r="A5" s="72"/>
    </row>
    <row r="6" spans="1:1" ht="18.75" x14ac:dyDescent="0.25">
      <c r="A6" s="74" t="s">
        <v>65</v>
      </c>
    </row>
    <row r="7" spans="1:1" ht="18.75" x14ac:dyDescent="0.25">
      <c r="A7" s="75" t="s">
        <v>66</v>
      </c>
    </row>
    <row r="8" spans="1:1" ht="18.75" x14ac:dyDescent="0.25">
      <c r="A8" s="75" t="s">
        <v>67</v>
      </c>
    </row>
    <row r="9" spans="1:1" ht="37.5" x14ac:dyDescent="0.25">
      <c r="A9" s="76" t="s">
        <v>68</v>
      </c>
    </row>
    <row r="10" spans="1:1" ht="19.5" x14ac:dyDescent="0.25">
      <c r="A10" s="77"/>
    </row>
    <row r="11" spans="1:1" ht="22.5" x14ac:dyDescent="0.25">
      <c r="A11" s="70" t="s">
        <v>69</v>
      </c>
    </row>
    <row r="12" spans="1:1" ht="37.5" x14ac:dyDescent="0.25">
      <c r="A12" s="74" t="s">
        <v>70</v>
      </c>
    </row>
    <row r="13" spans="1:1" ht="18.75" x14ac:dyDescent="0.25">
      <c r="A13" s="78"/>
    </row>
    <row r="14" spans="1:1" ht="93.75" x14ac:dyDescent="0.25">
      <c r="A14" s="79" t="s">
        <v>71</v>
      </c>
    </row>
    <row r="15" spans="1:1" ht="18.75" x14ac:dyDescent="0.25">
      <c r="A15" s="78"/>
    </row>
    <row r="16" spans="1:1" ht="37.5" x14ac:dyDescent="0.25">
      <c r="A16" s="79" t="s">
        <v>72</v>
      </c>
    </row>
    <row r="17" spans="1:1" ht="18.75" x14ac:dyDescent="0.25">
      <c r="A17" s="78" t="s">
        <v>73</v>
      </c>
    </row>
    <row r="18" spans="1:1" ht="18.75" x14ac:dyDescent="0.25">
      <c r="A18" s="78" t="s">
        <v>74</v>
      </c>
    </row>
    <row r="19" spans="1:1" ht="18.75" x14ac:dyDescent="0.25">
      <c r="A19" s="78" t="s">
        <v>75</v>
      </c>
    </row>
    <row r="20" spans="1:1" ht="37.5" x14ac:dyDescent="0.25">
      <c r="A20" s="78" t="s">
        <v>76</v>
      </c>
    </row>
    <row r="21" spans="1:1" ht="18.75" x14ac:dyDescent="0.25">
      <c r="A21" s="78"/>
    </row>
    <row r="22" spans="1:1" ht="37.5" x14ac:dyDescent="0.25">
      <c r="A22" s="80"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2" t="s">
        <v>25</v>
      </c>
      <c r="B1" s="52"/>
      <c r="C1" s="23"/>
      <c r="D1" s="23"/>
      <c r="E1" s="24"/>
    </row>
    <row r="2" spans="1:5" ht="21" x14ac:dyDescent="0.25">
      <c r="A2" s="51" t="s">
        <v>23</v>
      </c>
      <c r="B2" s="51"/>
      <c r="C2" s="22"/>
      <c r="D2" s="22"/>
      <c r="E2" s="22"/>
    </row>
    <row r="3" spans="1:5" s="20" customFormat="1" ht="18.75" x14ac:dyDescent="0.25">
      <c r="A3" s="18" t="s">
        <v>11</v>
      </c>
      <c r="B3" s="19" t="s">
        <v>24</v>
      </c>
    </row>
    <row r="4" spans="1:5" x14ac:dyDescent="0.25">
      <c r="A4" s="26" t="s">
        <v>12</v>
      </c>
      <c r="B4" s="25">
        <v>50</v>
      </c>
    </row>
    <row r="5" spans="1:5" x14ac:dyDescent="0.25">
      <c r="A5" s="16" t="s">
        <v>13</v>
      </c>
      <c r="B5" s="21">
        <v>50</v>
      </c>
    </row>
    <row r="6" spans="1:5" x14ac:dyDescent="0.25">
      <c r="A6" s="16" t="s">
        <v>14</v>
      </c>
      <c r="B6" s="21">
        <v>50</v>
      </c>
    </row>
    <row r="7" spans="1:5" x14ac:dyDescent="0.25">
      <c r="A7" s="16" t="s">
        <v>15</v>
      </c>
      <c r="B7" s="21">
        <v>50</v>
      </c>
    </row>
    <row r="8" spans="1:5" x14ac:dyDescent="0.25">
      <c r="A8" s="16" t="s">
        <v>16</v>
      </c>
      <c r="B8" s="21">
        <v>50</v>
      </c>
    </row>
    <row r="9" spans="1:5" x14ac:dyDescent="0.25">
      <c r="A9" s="16" t="s">
        <v>17</v>
      </c>
      <c r="B9" s="21">
        <v>50</v>
      </c>
    </row>
    <row r="10" spans="1:5" x14ac:dyDescent="0.25">
      <c r="A10" s="16" t="s">
        <v>18</v>
      </c>
      <c r="B10" s="21">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5" t="s">
        <v>26</v>
      </c>
      <c r="B1" s="55"/>
      <c r="C1" s="55"/>
      <c r="D1" s="55"/>
      <c r="E1" s="57" t="s">
        <v>10</v>
      </c>
      <c r="F1" s="57"/>
    </row>
    <row r="2" spans="1:6" s="14" customFormat="1" ht="31.5" x14ac:dyDescent="0.25">
      <c r="A2" s="58" t="s">
        <v>27</v>
      </c>
      <c r="B2" s="59"/>
      <c r="C2" s="59"/>
      <c r="D2" s="60"/>
      <c r="E2" s="36" t="s">
        <v>8</v>
      </c>
      <c r="F2" s="36" t="s">
        <v>9</v>
      </c>
    </row>
    <row r="3" spans="1:6" s="14" customFormat="1" x14ac:dyDescent="0.25">
      <c r="A3" s="39"/>
      <c r="B3" s="33"/>
      <c r="C3" s="33"/>
      <c r="D3" s="40"/>
      <c r="E3" s="37">
        <v>42370</v>
      </c>
      <c r="F3" s="38" t="s">
        <v>39</v>
      </c>
    </row>
    <row r="4" spans="1:6" s="14" customFormat="1" x14ac:dyDescent="0.25">
      <c r="A4" s="32" t="s">
        <v>28</v>
      </c>
      <c r="B4" s="33"/>
      <c r="C4" s="33"/>
      <c r="D4" s="40"/>
      <c r="E4" s="37">
        <v>42401</v>
      </c>
      <c r="F4" s="38" t="s">
        <v>40</v>
      </c>
    </row>
    <row r="5" spans="1:6" s="14" customFormat="1" x14ac:dyDescent="0.25">
      <c r="A5" s="34" t="s">
        <v>29</v>
      </c>
      <c r="B5" s="33"/>
      <c r="C5" s="33"/>
      <c r="D5" s="40"/>
      <c r="E5" s="37">
        <v>42430</v>
      </c>
      <c r="F5" s="38" t="s">
        <v>41</v>
      </c>
    </row>
    <row r="6" spans="1:6" s="14" customFormat="1" x14ac:dyDescent="0.25">
      <c r="A6" s="34" t="s">
        <v>30</v>
      </c>
      <c r="B6" s="33"/>
      <c r="C6" s="33"/>
      <c r="D6" s="40"/>
      <c r="E6" s="37">
        <v>42461</v>
      </c>
      <c r="F6" s="38" t="s">
        <v>42</v>
      </c>
    </row>
    <row r="7" spans="1:6" s="14" customFormat="1" x14ac:dyDescent="0.25">
      <c r="A7" s="34" t="s">
        <v>31</v>
      </c>
      <c r="B7" s="33"/>
      <c r="C7" s="33"/>
      <c r="D7" s="40"/>
      <c r="E7" s="37">
        <v>42491</v>
      </c>
      <c r="F7" s="38" t="s">
        <v>43</v>
      </c>
    </row>
    <row r="8" spans="1:6" s="14" customFormat="1" ht="15.75" x14ac:dyDescent="0.25">
      <c r="A8" s="34" t="s">
        <v>32</v>
      </c>
      <c r="B8" s="33"/>
      <c r="C8" s="33"/>
      <c r="D8" s="40"/>
      <c r="E8" s="37">
        <v>42522</v>
      </c>
      <c r="F8" s="38" t="s">
        <v>44</v>
      </c>
    </row>
    <row r="9" spans="1:6" s="14" customFormat="1" ht="30.75" customHeight="1" x14ac:dyDescent="0.25">
      <c r="A9" s="61" t="s">
        <v>33</v>
      </c>
      <c r="B9" s="62"/>
      <c r="C9" s="62"/>
      <c r="D9" s="63"/>
      <c r="E9" s="37">
        <v>42552</v>
      </c>
      <c r="F9" s="38" t="s">
        <v>45</v>
      </c>
    </row>
    <row r="10" spans="1:6" s="14" customFormat="1" x14ac:dyDescent="0.25">
      <c r="A10" s="35"/>
      <c r="B10" s="33"/>
      <c r="C10" s="33"/>
      <c r="D10" s="40"/>
      <c r="E10" s="37">
        <v>42583</v>
      </c>
      <c r="F10" s="38" t="s">
        <v>46</v>
      </c>
    </row>
    <row r="11" spans="1:6" s="14" customFormat="1" ht="31.5" customHeight="1" x14ac:dyDescent="0.25">
      <c r="A11" s="64" t="s">
        <v>34</v>
      </c>
      <c r="B11" s="65"/>
      <c r="C11" s="65"/>
      <c r="D11" s="66"/>
      <c r="E11" s="37">
        <v>42614</v>
      </c>
      <c r="F11" s="38" t="s">
        <v>47</v>
      </c>
    </row>
    <row r="12" spans="1:6" s="14" customFormat="1" x14ac:dyDescent="0.25">
      <c r="A12" s="41"/>
      <c r="B12" s="33"/>
      <c r="C12" s="33"/>
      <c r="D12" s="40"/>
      <c r="E12" s="37">
        <v>42644</v>
      </c>
      <c r="F12" s="38" t="s">
        <v>48</v>
      </c>
    </row>
    <row r="13" spans="1:6" s="14" customFormat="1" ht="61.5" customHeight="1" x14ac:dyDescent="0.25">
      <c r="A13" s="67" t="s">
        <v>35</v>
      </c>
      <c r="B13" s="68"/>
      <c r="C13" s="68"/>
      <c r="D13" s="69"/>
      <c r="E13" s="37">
        <v>42675</v>
      </c>
      <c r="F13" s="38" t="s">
        <v>49</v>
      </c>
    </row>
    <row r="14" spans="1:6" s="14" customFormat="1" x14ac:dyDescent="0.25">
      <c r="A14" s="28"/>
      <c r="E14" s="37">
        <v>42705</v>
      </c>
      <c r="F14" s="38" t="s">
        <v>50</v>
      </c>
    </row>
    <row r="15" spans="1:6" s="14" customFormat="1" ht="18.75" customHeight="1" x14ac:dyDescent="0.25">
      <c r="A15" s="55" t="s">
        <v>36</v>
      </c>
      <c r="B15" s="55"/>
      <c r="C15" s="55"/>
      <c r="D15" s="55"/>
      <c r="E15" s="37">
        <v>42736</v>
      </c>
      <c r="F15" s="38" t="s">
        <v>51</v>
      </c>
    </row>
    <row r="16" spans="1:6" s="14" customFormat="1" ht="30.75" customHeight="1" thickBot="1" x14ac:dyDescent="0.3">
      <c r="A16" s="56" t="s">
        <v>37</v>
      </c>
      <c r="B16" s="56"/>
      <c r="C16" s="56"/>
      <c r="D16" s="56"/>
      <c r="E16" s="37">
        <v>42767</v>
      </c>
      <c r="F16" s="38" t="s">
        <v>52</v>
      </c>
    </row>
    <row r="17" spans="1:6" x14ac:dyDescent="0.25">
      <c r="A17" s="1" t="s">
        <v>0</v>
      </c>
      <c r="B17" s="53" t="s">
        <v>1</v>
      </c>
      <c r="C17" s="54"/>
      <c r="D17" s="27"/>
      <c r="E17" s="37">
        <v>42795</v>
      </c>
      <c r="F17" s="38" t="s">
        <v>53</v>
      </c>
    </row>
    <row r="18" spans="1:6" s="7" customFormat="1" ht="59.25" x14ac:dyDescent="0.25">
      <c r="A18" s="8"/>
      <c r="B18" s="17" t="s">
        <v>2</v>
      </c>
      <c r="C18" s="17" t="s">
        <v>3</v>
      </c>
      <c r="D18" s="17" t="s">
        <v>60</v>
      </c>
      <c r="E18" s="37">
        <v>42826</v>
      </c>
      <c r="F18" s="38" t="s">
        <v>54</v>
      </c>
    </row>
    <row r="19" spans="1:6" x14ac:dyDescent="0.25">
      <c r="A19" s="3" t="s">
        <v>4</v>
      </c>
      <c r="B19" s="3" t="s">
        <v>5</v>
      </c>
      <c r="C19" s="3">
        <v>123456789</v>
      </c>
      <c r="D19" s="3">
        <v>1</v>
      </c>
      <c r="E19" s="37">
        <v>42856</v>
      </c>
      <c r="F19" s="38" t="s">
        <v>55</v>
      </c>
    </row>
    <row r="20" spans="1:6" x14ac:dyDescent="0.25">
      <c r="A20" s="4">
        <v>1</v>
      </c>
      <c r="B20" s="4"/>
      <c r="C20" s="4"/>
      <c r="D20" s="4"/>
      <c r="E20" s="37">
        <v>42887</v>
      </c>
      <c r="F20" s="38" t="s">
        <v>56</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50" t="s">
        <v>57</v>
      </c>
      <c r="B71" s="13"/>
      <c r="C71" s="13"/>
      <c r="D71" s="13"/>
      <c r="E71" s="42"/>
      <c r="F71" s="11"/>
    </row>
    <row r="72" spans="1:6" s="10" customFormat="1" x14ac:dyDescent="0.25">
      <c r="A72" s="12"/>
      <c r="B72" s="12" t="s">
        <v>6</v>
      </c>
      <c r="C72" s="45" t="s">
        <v>7</v>
      </c>
      <c r="D72" s="48"/>
    </row>
    <row r="73" spans="1:6" ht="57.75" x14ac:dyDescent="0.25">
      <c r="A73" s="5" t="s">
        <v>61</v>
      </c>
      <c r="B73" s="30">
        <f>'Step 1-2'!B4</f>
        <v>50</v>
      </c>
      <c r="C73" s="46"/>
      <c r="D73" s="31"/>
    </row>
    <row r="74" spans="1:6" ht="96" customHeight="1" x14ac:dyDescent="0.25">
      <c r="A74" s="5" t="s">
        <v>58</v>
      </c>
      <c r="B74" s="6">
        <f>COUNTIFS(D20:D69,1)</f>
        <v>0</v>
      </c>
      <c r="C74" s="43">
        <f>B74/B73</f>
        <v>0</v>
      </c>
      <c r="D74" s="49" t="s">
        <v>38</v>
      </c>
      <c r="E74" s="44"/>
    </row>
    <row r="75" spans="1:6" ht="81" customHeight="1" x14ac:dyDescent="0.25">
      <c r="A75" s="29" t="s">
        <v>59</v>
      </c>
      <c r="B75" s="6">
        <f>COUNTIFS(D20:D69,0)</f>
        <v>0</v>
      </c>
      <c r="C75" s="47">
        <f>B75/B73</f>
        <v>0</v>
      </c>
      <c r="D75" s="31"/>
    </row>
  </sheetData>
  <mergeCells count="9">
    <mergeCell ref="B17:C17"/>
    <mergeCell ref="A15:D15"/>
    <mergeCell ref="A16:D16"/>
    <mergeCell ref="E1:F1"/>
    <mergeCell ref="A1:D1"/>
    <mergeCell ref="A2:D2"/>
    <mergeCell ref="A9:D9"/>
    <mergeCell ref="A11:D11"/>
    <mergeCell ref="A13: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Back Pain Imaging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2016-12-16T19:50:39Z</dcterms:modified>
</cp:coreProperties>
</file>