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4355" windowHeight="12075"/>
  </bookViews>
  <sheets>
    <sheet name="READ FIRST -HIPAA Disclaimer" sheetId="9" r:id="rId1"/>
    <sheet name="Step 1-2" sheetId="8" r:id="rId2"/>
    <sheet name="Step 3-5 BPH Imaging" sheetId="6" r:id="rId3"/>
  </sheets>
  <calcPr calcId="145621"/>
</workbook>
</file>

<file path=xl/calcChain.xml><?xml version="1.0" encoding="utf-8"?>
<calcChain xmlns="http://schemas.openxmlformats.org/spreadsheetml/2006/main">
  <c r="B73" i="6" l="1"/>
  <c r="B75" i="6"/>
  <c r="B74" i="6"/>
  <c r="C75" i="6"/>
  <c r="C74" i="6"/>
</calcChain>
</file>

<file path=xl/sharedStrings.xml><?xml version="1.0" encoding="utf-8"?>
<sst xmlns="http://schemas.openxmlformats.org/spreadsheetml/2006/main" count="78" uniqueCount="78">
  <si>
    <t>Record #</t>
  </si>
  <si>
    <t>Patient Identification</t>
  </si>
  <si>
    <t>Name (Last, First)</t>
  </si>
  <si>
    <t>MRN</t>
  </si>
  <si>
    <t>Test</t>
  </si>
  <si>
    <t>Doe, John</t>
  </si>
  <si>
    <t>#</t>
  </si>
  <si>
    <t>%</t>
  </si>
  <si>
    <t>Date of Enrollment in MidSouth PTN</t>
  </si>
  <si>
    <t>Date Range for Baseline Population</t>
  </si>
  <si>
    <t>Date Range Chart</t>
  </si>
  <si>
    <t>Choosing Wisely Utilization Metric</t>
  </si>
  <si>
    <t>Back Pain Imaging with No Red Flags</t>
  </si>
  <si>
    <t>Benign Prostatic Hyperplasia Imaging</t>
  </si>
  <si>
    <t>Cardiac Tests for Low Risk Patients</t>
  </si>
  <si>
    <t>Cervical Cancer Screening for Women Over 65</t>
  </si>
  <si>
    <t>Dual-Energy X-Ray Absorptiometry Scans</t>
  </si>
  <si>
    <t>Preop Cardiac Tests for Cataract Surgery</t>
  </si>
  <si>
    <t>Preop Cardiac Tests for Low-Risk, Non-Cardiac Surgeries</t>
  </si>
  <si>
    <t>Population-based 25-OH Vitamin D Deficiency Screenings</t>
  </si>
  <si>
    <t>First Choice Antipsychotics Treatment for Dementia</t>
  </si>
  <si>
    <t>Percutaneous Feeding Tubes for Advanced Dementia</t>
  </si>
  <si>
    <t>Opioid or Butalbital Treatment for Migraines</t>
  </si>
  <si>
    <t>Step 2. See the recommended number of charts to review for the metric</t>
  </si>
  <si>
    <t>Sample Size</t>
  </si>
  <si>
    <t>Step 1. Choose back pain imaging with no red flags metric from the list below</t>
  </si>
  <si>
    <t>Step 3. Identify a sample of charts to review.</t>
  </si>
  <si>
    <t>The patient charts should fit the inclusion and exclusion criteria of the chosen metric.</t>
  </si>
  <si>
    <t xml:space="preserve">Limit your patient charts to the following: </t>
  </si>
  <si>
    <r>
      <t>2.</t>
    </r>
    <r>
      <rPr>
        <sz val="7"/>
        <color rgb="FF000000"/>
        <rFont val="Times New Roman"/>
        <family val="1"/>
      </rPr>
      <t xml:space="preserve">    </t>
    </r>
    <r>
      <rPr>
        <sz val="12"/>
        <color rgb="FF000000"/>
        <rFont val="Arial"/>
        <family val="2"/>
      </rPr>
      <t>Ages 18 years and older</t>
    </r>
  </si>
  <si>
    <r>
      <t>4.</t>
    </r>
    <r>
      <rPr>
        <sz val="7"/>
        <color rgb="FF000000"/>
        <rFont val="Times New Roman"/>
        <family val="1"/>
      </rPr>
      <t xml:space="preserve">    </t>
    </r>
    <r>
      <rPr>
        <sz val="12"/>
        <color rgb="FF000000"/>
        <rFont val="Arial"/>
        <family val="2"/>
      </rPr>
      <t>Time Period:</t>
    </r>
    <r>
      <rPr>
        <b/>
        <sz val="12"/>
        <color rgb="FF000000"/>
        <rFont val="Arial"/>
        <family val="2"/>
      </rPr>
      <t xml:space="preserve"> </t>
    </r>
  </si>
  <si>
    <r>
      <t>Go back at least 3 months from the date the practice enrolled in the PTN</t>
    </r>
    <r>
      <rPr>
        <sz val="12"/>
        <color rgb="FF000000"/>
        <rFont val="Arial"/>
        <family val="2"/>
      </rPr>
      <t xml:space="preserve"> (refer to </t>
    </r>
    <r>
      <rPr>
        <i/>
        <sz val="12"/>
        <color rgb="FF000000"/>
        <rFont val="Arial"/>
        <family val="2"/>
      </rPr>
      <t>Date Range Chart to the right</t>
    </r>
    <r>
      <rPr>
        <sz val="12"/>
        <color rgb="FF000000"/>
        <rFont val="Arial"/>
        <family val="2"/>
      </rPr>
      <t xml:space="preserve"> to find your date range)</t>
    </r>
  </si>
  <si>
    <t>Once you have identified your group of patients within the specifications above, you are now ready to randomly sample your 50 charts from this group of patients and conduct your chart review</t>
  </si>
  <si>
    <t>Step 4. Conduct the Sample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</si>
  <si>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</si>
  <si>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r>
      <t xml:space="preserve">Numerator Notes: </t>
    </r>
    <r>
      <rPr>
        <sz val="11"/>
        <color theme="1"/>
        <rFont val="Arial"/>
        <family val="2"/>
      </rPr>
      <t>This percent is the composite score for this metric; If there is room for improvement, consider as incentive metric. If composite score is 20% or lower, you may consider selecting a different metric with more opportunity for greater improvement</t>
    </r>
  </si>
  <si>
    <t>10/1/15 - 12/31/15</t>
  </si>
  <si>
    <t>11/1/15 - 1/31/16</t>
  </si>
  <si>
    <t>12/1/15 - 2/29/16</t>
  </si>
  <si>
    <t>1/1/16 - 3/31/16</t>
  </si>
  <si>
    <t>2/1/16 - 4/30/16</t>
  </si>
  <si>
    <t>3/1/16 - 5/31/16</t>
  </si>
  <si>
    <t>4/1/16 - 6/30/16</t>
  </si>
  <si>
    <t>5/1/16 - 7/31/16</t>
  </si>
  <si>
    <t>6/1/16 - 8/31/16</t>
  </si>
  <si>
    <t>7/1/16 - 9/30/16</t>
  </si>
  <si>
    <t>8/1/16 - 10/31/16</t>
  </si>
  <si>
    <t>9/1/16 - 11/30/16</t>
  </si>
  <si>
    <t>10/1/16 - 12/31/16</t>
  </si>
  <si>
    <t>11/1/16 - 1/31/17</t>
  </si>
  <si>
    <t>12/1/16 - 2/28/17</t>
  </si>
  <si>
    <t>1/1/17 - 3/31/17</t>
  </si>
  <si>
    <t>2/1/17 - 4/30/17</t>
  </si>
  <si>
    <t>3/1/17 - 5/31/17</t>
  </si>
  <si>
    <t>Step 5. Review Results</t>
  </si>
  <si>
    <r>
      <t>1.</t>
    </r>
    <r>
      <rPr>
        <sz val="7"/>
        <color rgb="FF000000"/>
        <rFont val="Times New Roman"/>
        <family val="1"/>
      </rPr>
      <t xml:space="preserve">    </t>
    </r>
    <r>
      <rPr>
        <sz val="12"/>
        <color rgb="FF000000"/>
        <rFont val="Arial"/>
        <family val="2"/>
      </rPr>
      <t xml:space="preserve">Male patients </t>
    </r>
  </si>
  <si>
    <t>3.  Diagnosed with benign prostatis hyperplasia (BPH)</t>
  </si>
  <si>
    <r>
      <t xml:space="preserve">NOTE: </t>
    </r>
    <r>
      <rPr>
        <i/>
        <sz val="12"/>
        <color rgb="FF000000"/>
        <rFont val="Arial"/>
        <family val="2"/>
      </rPr>
      <t>Do not include any patient records that have chronic renal failure, nephritis, nephrotic syndrome, nephrosis, other pyelonephritis or pyonephrosis, calculus of kidney and uretur, kidney stones, urinary tract infections, hematuria, fever, urinary retention, abdominal pain, cancer, or &gt;$200 in hospice within 60 days of diagnosis in the table below. You will need to discard this record and choose another record to review to get to 50 chart reviews.</t>
    </r>
  </si>
  <si>
    <r>
      <t>Did the patient have</t>
    </r>
    <r>
      <rPr>
        <b/>
        <sz val="11"/>
        <color rgb="FF000000"/>
        <rFont val="Arial"/>
        <family val="2"/>
      </rPr>
      <t xml:space="preserve"> upper urinary tract imaging done within 60 days </t>
    </r>
    <r>
      <rPr>
        <sz val="11"/>
        <color rgb="FF000000"/>
        <rFont val="Arial"/>
        <family val="2"/>
      </rPr>
      <t xml:space="preserve">of their BPH diagnosis?                                                          </t>
    </r>
    <r>
      <rPr>
        <b/>
        <sz val="11"/>
        <color rgb="FF000000"/>
        <rFont val="Arial"/>
        <family val="2"/>
      </rPr>
      <t>Yes =1 /No =0</t>
    </r>
  </si>
  <si>
    <r>
      <rPr>
        <b/>
        <sz val="11"/>
        <color rgb="FF000000"/>
        <rFont val="Arial"/>
        <family val="2"/>
      </rPr>
      <t>Numerator:</t>
    </r>
    <r>
      <rPr>
        <sz val="11"/>
        <color rgb="FF000000"/>
        <rFont val="Arial"/>
        <family val="2"/>
      </rPr>
      <t xml:space="preserve"> Patients who received upper urinary tract imaging within 60 days of diagnosis of non-specific acute low back pain</t>
    </r>
  </si>
  <si>
    <t>Patients who did not receive upper urinary tract imaging within 60 days of diagnosis of non-specific acute low back pain</t>
  </si>
  <si>
    <r>
      <rPr>
        <b/>
        <sz val="11"/>
        <color rgb="FF000000"/>
        <rFont val="Arial"/>
        <family val="2"/>
      </rPr>
      <t>Denominator:</t>
    </r>
    <r>
      <rPr>
        <sz val="11"/>
        <color rgb="FF000000"/>
        <rFont val="Arial"/>
        <family val="2"/>
      </rPr>
      <t xml:space="preserve"> Total Charts Reviewed (Number of patients 18 years of age and older)</t>
    </r>
  </si>
  <si>
    <t>HIPAA DISCLAIMER</t>
  </si>
  <si>
    <t>Electronic Messaging of Individually Identifiable Patient and Other Sensitive Information must not be sent over the internet, email or shared out using any other unencrypted method.</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</si>
  <si>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</si>
  <si>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t>Instructions on how to password protect an Excel workbook:</t>
  </si>
  <si>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</si>
  <si>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</si>
  <si>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</si>
  <si>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t>Definitions</t>
  </si>
  <si>
    <r>
      <t>Protected Health Information (PHI)</t>
    </r>
    <r>
      <rPr>
        <sz val="14"/>
        <color theme="1"/>
        <rFont val="Times New Roman"/>
        <family val="1"/>
      </rPr>
      <t xml:space="preserve"> – PHI is Individually Identifiable Health Information (IIHI) that is transmitted or maintained in any form or medium by a covered entity.</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</si>
  <si>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</si>
  <si>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 xml:space="preserve">Personal Information </t>
    </r>
    <r>
      <rPr>
        <sz val="14"/>
        <color theme="1"/>
        <rFont val="Times New Roman"/>
        <family val="1"/>
      </rPr>
      <t>–Is an individual’s first name or first initial and last name, in combination with any one or more of the following:</t>
    </r>
  </si>
  <si>
    <t>1. Social security number;</t>
  </si>
  <si>
    <t>2. Driver’s license number;</t>
  </si>
  <si>
    <t>3. Account number, credit or debit card number, in combination with any required security code, access code or password.</t>
  </si>
  <si>
    <t>Personal Information does not include publicly available information that is lawfully made available to the general public from federal, state, or local government records.</t>
  </si>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</sst>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1"/>
      <color rgb="FF000000"/>
      <name val="Arial"/>
      <family val="2"/>
    </font>
    <font>
      <i/>
      <sz val="11"/>
      <color rgb="FF808080"/>
      <name val="Arial"/>
      <family val="2"/>
    </font>
    <font>
      <sz val="11"/>
      <color rgb="FF000000"/>
      <name val="Arial"/>
      <family val="2"/>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b/>
      <sz val="14"/>
      <color theme="1"/>
      <name val="Arial"/>
      <family val="2"/>
    </font>
    <font>
      <b/>
      <sz val="18"/>
      <color theme="1"/>
      <name val="Times New Roman"/>
      <family val="1"/>
    </font>
    <font>
      <sz val="14"/>
      <color theme="1"/>
      <name val="Times New Roman"/>
      <family val="1"/>
    </font>
    <font>
      <b/>
      <sz val="14"/>
      <color theme="1"/>
      <name val="Times New Roman"/>
      <family val="1"/>
    </font>
    <font>
      <b/>
      <i/>
      <u/>
      <sz val="14"/>
      <color theme="1"/>
      <name val="Times New Roman"/>
      <family val="1"/>
    </font>
    <font>
      <b/>
      <i/>
      <sz val="14"/>
      <color theme="1"/>
      <name val="Times New Roman"/>
      <family val="1"/>
    </font>
    <font>
      <i/>
      <sz val="14"/>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1">
    <xf numFmtId="0" fontId="0" fillId="0" borderId="0" xfId="0"/>
    <xf numFmtId="0" fontId="2" fillId="2" borderId="1"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0" fillId="0" borderId="0" xfId="0" applyAlignment="1">
      <alignment horizontal="left" vertical="top"/>
    </xf>
    <xf numFmtId="0" fontId="2" fillId="0" borderId="2" xfId="0" applyFont="1" applyBorder="1" applyAlignment="1">
      <alignment horizontal="left" vertical="top" wrapText="1"/>
    </xf>
    <xf numFmtId="0" fontId="8" fillId="0" borderId="0" xfId="0" applyFont="1"/>
    <xf numFmtId="0" fontId="7" fillId="0" borderId="0" xfId="0" applyFont="1"/>
    <xf numFmtId="0" fontId="13" fillId="0" borderId="0" xfId="0" applyFont="1" applyFill="1" applyBorder="1" applyAlignment="1">
      <alignment horizontal="center" vertical="center" wrapText="1"/>
    </xf>
    <xf numFmtId="0" fontId="2" fillId="2" borderId="2" xfId="0" applyFont="1" applyFill="1" applyBorder="1" applyAlignment="1">
      <alignment vertical="center" wrapText="1"/>
    </xf>
    <xf numFmtId="0" fontId="8" fillId="3" borderId="0" xfId="0" applyFont="1" applyFill="1"/>
    <xf numFmtId="0" fontId="0" fillId="0" borderId="0" xfId="0"/>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3" borderId="2" xfId="0" applyFont="1" applyFill="1" applyBorder="1" applyAlignment="1">
      <alignment horizontal="center" vertical="top" wrapText="1"/>
    </xf>
    <xf numFmtId="0" fontId="6" fillId="0" borderId="0" xfId="0" applyFont="1" applyAlignment="1">
      <alignment horizontal="center" vertical="top"/>
    </xf>
    <xf numFmtId="0" fontId="4" fillId="3" borderId="2" xfId="0" applyFont="1" applyFill="1" applyBorder="1" applyAlignment="1">
      <alignment horizontal="center" vertical="center" wrapText="1"/>
    </xf>
    <xf numFmtId="0" fontId="5" fillId="0" borderId="0" xfId="0" applyFont="1" applyBorder="1" applyAlignment="1">
      <alignment vertical="top"/>
    </xf>
    <xf numFmtId="0" fontId="5" fillId="0" borderId="0" xfId="0" applyFont="1"/>
    <xf numFmtId="0" fontId="5" fillId="0" borderId="0" xfId="0" applyFont="1" applyAlignment="1">
      <alignment horizontal="center"/>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2" fillId="2" borderId="5" xfId="0" applyFont="1" applyFill="1" applyBorder="1" applyAlignment="1">
      <alignment vertical="center" wrapText="1"/>
    </xf>
    <xf numFmtId="0" fontId="11" fillId="0" borderId="0" xfId="0" applyFont="1" applyAlignment="1">
      <alignment vertical="center"/>
    </xf>
    <xf numFmtId="0" fontId="4" fillId="0" borderId="2" xfId="0" applyFont="1" applyBorder="1" applyAlignment="1">
      <alignment vertical="center" wrapText="1"/>
    </xf>
    <xf numFmtId="0" fontId="0" fillId="0" borderId="2" xfId="0" applyBorder="1"/>
    <xf numFmtId="0" fontId="11" fillId="0" borderId="6" xfId="0" applyFont="1" applyBorder="1" applyAlignment="1">
      <alignment vertical="center"/>
    </xf>
    <xf numFmtId="0" fontId="0" fillId="0" borderId="0" xfId="0" applyBorder="1"/>
    <xf numFmtId="0" fontId="13" fillId="0" borderId="6" xfId="0" applyFont="1" applyBorder="1" applyAlignment="1">
      <alignment horizontal="left" vertical="center" indent="5"/>
    </xf>
    <xf numFmtId="0" fontId="15" fillId="0" borderId="6" xfId="0" applyFont="1" applyBorder="1" applyAlignment="1">
      <alignment horizontal="left" vertical="center" indent="10"/>
    </xf>
    <xf numFmtId="0" fontId="10" fillId="5" borderId="2" xfId="0" applyFont="1" applyFill="1" applyBorder="1" applyAlignment="1">
      <alignment horizontal="center" vertical="top" wrapText="1"/>
    </xf>
    <xf numFmtId="14" fontId="13" fillId="5" borderId="2" xfId="0" applyNumberFormat="1" applyFont="1" applyFill="1" applyBorder="1" applyAlignment="1">
      <alignment horizontal="center" vertical="top" wrapText="1"/>
    </xf>
    <xf numFmtId="0" fontId="13" fillId="5" borderId="2" xfId="0" applyFont="1" applyFill="1" applyBorder="1" applyAlignment="1">
      <alignment horizontal="center" vertical="top" wrapText="1"/>
    </xf>
    <xf numFmtId="0" fontId="0" fillId="0" borderId="6" xfId="0" applyBorder="1" applyAlignment="1">
      <alignment vertical="center"/>
    </xf>
    <xf numFmtId="0" fontId="0" fillId="0" borderId="11" xfId="0" applyBorder="1"/>
    <xf numFmtId="0" fontId="13" fillId="0" borderId="6" xfId="0" applyFont="1" applyBorder="1" applyAlignment="1">
      <alignment vertical="center"/>
    </xf>
    <xf numFmtId="0" fontId="8" fillId="0" borderId="0" xfId="0" applyFont="1" applyFill="1"/>
    <xf numFmtId="10" fontId="4" fillId="4" borderId="7" xfId="1" applyNumberFormat="1" applyFont="1" applyFill="1" applyBorder="1" applyAlignment="1">
      <alignment horizontal="left" vertical="center" wrapText="1"/>
    </xf>
    <xf numFmtId="0" fontId="12" fillId="0" borderId="0" xfId="0" applyFont="1" applyBorder="1" applyAlignment="1">
      <alignment vertical="top" wrapText="1"/>
    </xf>
    <xf numFmtId="0" fontId="2" fillId="2" borderId="7" xfId="0" applyFont="1" applyFill="1" applyBorder="1" applyAlignment="1">
      <alignment vertical="center" wrapText="1"/>
    </xf>
    <xf numFmtId="0" fontId="4" fillId="3" borderId="7" xfId="0" applyFont="1" applyFill="1" applyBorder="1" applyAlignment="1">
      <alignment horizontal="left" vertical="center" wrapText="1"/>
    </xf>
    <xf numFmtId="10" fontId="4" fillId="0" borderId="7" xfId="1" applyNumberFormat="1" applyFont="1" applyBorder="1" applyAlignment="1">
      <alignment horizontal="left" vertical="center" wrapText="1"/>
    </xf>
    <xf numFmtId="0" fontId="7" fillId="0" borderId="2" xfId="0" applyFont="1" applyBorder="1"/>
    <xf numFmtId="0" fontId="12" fillId="0" borderId="2" xfId="0" applyFont="1" applyBorder="1" applyAlignment="1">
      <alignment vertical="top" wrapText="1"/>
    </xf>
    <xf numFmtId="0" fontId="14" fillId="3" borderId="0" xfId="0" applyFont="1" applyFill="1"/>
    <xf numFmtId="0" fontId="4" fillId="0" borderId="2" xfId="0" applyFont="1" applyFill="1" applyBorder="1" applyAlignment="1">
      <alignment horizontal="left" vertical="center"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4" fillId="3" borderId="0" xfId="0" applyFont="1" applyFill="1" applyAlignment="1">
      <alignment horizontal="left" vertical="top"/>
    </xf>
    <xf numFmtId="0" fontId="13" fillId="0" borderId="15" xfId="0" applyFont="1" applyBorder="1" applyAlignment="1">
      <alignment horizontal="left" vertical="top" wrapText="1"/>
    </xf>
    <xf numFmtId="0" fontId="19" fillId="5" borderId="2" xfId="0" applyFont="1" applyFill="1" applyBorder="1" applyAlignment="1">
      <alignment horizontal="center"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20" fillId="3" borderId="2" xfId="0" applyFont="1" applyFill="1" applyBorder="1" applyAlignment="1">
      <alignment vertical="center" wrapText="1"/>
    </xf>
    <xf numFmtId="0" fontId="21" fillId="0" borderId="2" xfId="0" applyFont="1" applyBorder="1" applyAlignment="1">
      <alignment vertical="center" wrapText="1"/>
    </xf>
    <xf numFmtId="0" fontId="22" fillId="0" borderId="0" xfId="0" applyFont="1" applyAlignment="1">
      <alignment vertical="center" wrapText="1"/>
    </xf>
    <xf numFmtId="0" fontId="23" fillId="7" borderId="2" xfId="0" applyFont="1" applyFill="1" applyBorder="1" applyAlignment="1">
      <alignment vertical="center" wrapText="1"/>
    </xf>
    <xf numFmtId="0" fontId="22" fillId="0" borderId="16" xfId="0" applyFont="1" applyBorder="1" applyAlignment="1">
      <alignmen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4" fillId="0" borderId="0" xfId="0" applyFont="1" applyAlignment="1">
      <alignment vertical="center" wrapText="1"/>
    </xf>
    <xf numFmtId="0" fontId="21" fillId="0" borderId="17"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style="14" customWidth="1"/>
    <col min="2" max="16384" width="9.140625" style="14"/>
  </cols>
  <sheetData>
    <row r="1" spans="1:1" ht="22.5" x14ac:dyDescent="0.25">
      <c r="A1" s="70" t="s">
        <v>62</v>
      </c>
    </row>
    <row r="2" spans="1:1" ht="37.5" x14ac:dyDescent="0.25">
      <c r="A2" s="71" t="s">
        <v>63</v>
      </c>
    </row>
    <row r="3" spans="1:1" ht="18.75" x14ac:dyDescent="0.25">
      <c r="A3" s="72"/>
    </row>
    <row r="4" spans="1:1" ht="77.25" x14ac:dyDescent="0.25">
      <c r="A4" s="73" t="s">
        <v>64</v>
      </c>
    </row>
    <row r="5" spans="1:1" ht="18.75" x14ac:dyDescent="0.25">
      <c r="A5" s="72"/>
    </row>
    <row r="6" spans="1:1" ht="18.75" x14ac:dyDescent="0.25">
      <c r="A6" s="74" t="s">
        <v>65</v>
      </c>
    </row>
    <row r="7" spans="1:1" ht="18.75" x14ac:dyDescent="0.25">
      <c r="A7" s="75" t="s">
        <v>66</v>
      </c>
    </row>
    <row r="8" spans="1:1" ht="18.75" x14ac:dyDescent="0.25">
      <c r="A8" s="75" t="s">
        <v>67</v>
      </c>
    </row>
    <row r="9" spans="1:1" ht="37.5" x14ac:dyDescent="0.25">
      <c r="A9" s="76" t="s">
        <v>68</v>
      </c>
    </row>
    <row r="10" spans="1:1" ht="19.5" x14ac:dyDescent="0.25">
      <c r="A10" s="77"/>
    </row>
    <row r="11" spans="1:1" ht="22.5" x14ac:dyDescent="0.25">
      <c r="A11" s="70" t="s">
        <v>69</v>
      </c>
    </row>
    <row r="12" spans="1:1" ht="37.5" x14ac:dyDescent="0.25">
      <c r="A12" s="74" t="s">
        <v>70</v>
      </c>
    </row>
    <row r="13" spans="1:1" ht="18.75" x14ac:dyDescent="0.25">
      <c r="A13" s="78"/>
    </row>
    <row r="14" spans="1:1" ht="93.75" x14ac:dyDescent="0.25">
      <c r="A14" s="79" t="s">
        <v>71</v>
      </c>
    </row>
    <row r="15" spans="1:1" ht="18.75" x14ac:dyDescent="0.25">
      <c r="A15" s="78"/>
    </row>
    <row r="16" spans="1:1" ht="37.5" x14ac:dyDescent="0.25">
      <c r="A16" s="79" t="s">
        <v>72</v>
      </c>
    </row>
    <row r="17" spans="1:1" ht="18.75" x14ac:dyDescent="0.25">
      <c r="A17" s="78" t="s">
        <v>73</v>
      </c>
    </row>
    <row r="18" spans="1:1" ht="18.75" x14ac:dyDescent="0.25">
      <c r="A18" s="78" t="s">
        <v>74</v>
      </c>
    </row>
    <row r="19" spans="1:1" ht="18.75" x14ac:dyDescent="0.25">
      <c r="A19" s="78" t="s">
        <v>75</v>
      </c>
    </row>
    <row r="20" spans="1:1" ht="37.5" x14ac:dyDescent="0.25">
      <c r="A20" s="78" t="s">
        <v>76</v>
      </c>
    </row>
    <row r="21" spans="1:1" ht="18.75" x14ac:dyDescent="0.25">
      <c r="A21" s="78"/>
    </row>
    <row r="22" spans="1:1" ht="37.5" x14ac:dyDescent="0.25">
      <c r="A22" s="80" t="s">
        <v>77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B1"/>
    </sheetView>
  </sheetViews>
  <sheetFormatPr defaultRowHeight="15" x14ac:dyDescent="0.25"/>
  <cols>
    <col min="1" max="1" width="64.28515625" customWidth="1"/>
    <col min="2" max="2" width="29.7109375" customWidth="1"/>
    <col min="3" max="5" width="31.140625" customWidth="1"/>
  </cols>
  <sheetData>
    <row r="1" spans="1:5" ht="42.75" customHeight="1" x14ac:dyDescent="0.35">
      <c r="A1" s="52" t="s">
        <v>25</v>
      </c>
      <c r="B1" s="52"/>
      <c r="C1" s="23"/>
      <c r="D1" s="23"/>
      <c r="E1" s="24"/>
    </row>
    <row r="2" spans="1:5" ht="21" x14ac:dyDescent="0.25">
      <c r="A2" s="51" t="s">
        <v>23</v>
      </c>
      <c r="B2" s="51"/>
      <c r="C2" s="22"/>
      <c r="D2" s="22"/>
      <c r="E2" s="22"/>
    </row>
    <row r="3" spans="1:5" s="20" customFormat="1" ht="18.75" x14ac:dyDescent="0.25">
      <c r="A3" s="18" t="s">
        <v>11</v>
      </c>
      <c r="B3" s="19" t="s">
        <v>24</v>
      </c>
    </row>
    <row r="4" spans="1:5" x14ac:dyDescent="0.25">
      <c r="A4" s="50" t="s">
        <v>12</v>
      </c>
      <c r="B4" s="21">
        <v>50</v>
      </c>
    </row>
    <row r="5" spans="1:5" x14ac:dyDescent="0.25">
      <c r="A5" s="26" t="s">
        <v>13</v>
      </c>
      <c r="B5" s="25">
        <v>50</v>
      </c>
    </row>
    <row r="6" spans="1:5" x14ac:dyDescent="0.25">
      <c r="A6" s="16" t="s">
        <v>14</v>
      </c>
      <c r="B6" s="21">
        <v>50</v>
      </c>
    </row>
    <row r="7" spans="1:5" x14ac:dyDescent="0.25">
      <c r="A7" s="16" t="s">
        <v>15</v>
      </c>
      <c r="B7" s="21">
        <v>50</v>
      </c>
    </row>
    <row r="8" spans="1:5" x14ac:dyDescent="0.25">
      <c r="A8" s="16" t="s">
        <v>16</v>
      </c>
      <c r="B8" s="21">
        <v>50</v>
      </c>
    </row>
    <row r="9" spans="1:5" x14ac:dyDescent="0.25">
      <c r="A9" s="16" t="s">
        <v>17</v>
      </c>
      <c r="B9" s="21">
        <v>50</v>
      </c>
    </row>
    <row r="10" spans="1:5" x14ac:dyDescent="0.25">
      <c r="A10" s="16" t="s">
        <v>18</v>
      </c>
      <c r="B10" s="21">
        <v>50</v>
      </c>
    </row>
    <row r="11" spans="1:5" x14ac:dyDescent="0.25">
      <c r="A11" s="16" t="s">
        <v>19</v>
      </c>
      <c r="B11" s="21">
        <v>50</v>
      </c>
    </row>
    <row r="12" spans="1:5" x14ac:dyDescent="0.25">
      <c r="A12" s="16" t="s">
        <v>20</v>
      </c>
      <c r="B12" s="21">
        <v>50</v>
      </c>
    </row>
    <row r="13" spans="1:5" x14ac:dyDescent="0.25">
      <c r="A13" s="16" t="s">
        <v>21</v>
      </c>
      <c r="B13" s="21">
        <v>50</v>
      </c>
    </row>
    <row r="14" spans="1:5" x14ac:dyDescent="0.25">
      <c r="A14" s="16" t="s">
        <v>22</v>
      </c>
      <c r="B14" s="21">
        <v>50</v>
      </c>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selection sqref="A1:D1"/>
    </sheetView>
  </sheetViews>
  <sheetFormatPr defaultRowHeight="15" x14ac:dyDescent="0.25"/>
  <cols>
    <col min="1" max="1" width="24.7109375" customWidth="1"/>
    <col min="2" max="2" width="30.140625" customWidth="1"/>
    <col min="3" max="3" width="15.42578125" customWidth="1"/>
    <col min="4" max="4" width="46.85546875" customWidth="1"/>
    <col min="5" max="5" width="31.28515625" customWidth="1"/>
    <col min="6" max="6" width="33.140625" customWidth="1"/>
    <col min="7" max="7" width="31.28515625" customWidth="1"/>
    <col min="8" max="8" width="61.28515625" customWidth="1"/>
  </cols>
  <sheetData>
    <row r="1" spans="1:6" s="14" customFormat="1" ht="18" x14ac:dyDescent="0.25">
      <c r="A1" s="55" t="s">
        <v>26</v>
      </c>
      <c r="B1" s="55"/>
      <c r="C1" s="55"/>
      <c r="D1" s="55"/>
      <c r="E1" s="57" t="s">
        <v>10</v>
      </c>
      <c r="F1" s="57"/>
    </row>
    <row r="2" spans="1:6" s="14" customFormat="1" ht="31.5" x14ac:dyDescent="0.25">
      <c r="A2" s="58" t="s">
        <v>27</v>
      </c>
      <c r="B2" s="59"/>
      <c r="C2" s="59"/>
      <c r="D2" s="60"/>
      <c r="E2" s="35" t="s">
        <v>8</v>
      </c>
      <c r="F2" s="35" t="s">
        <v>9</v>
      </c>
    </row>
    <row r="3" spans="1:6" s="14" customFormat="1" x14ac:dyDescent="0.25">
      <c r="A3" s="38"/>
      <c r="B3" s="32"/>
      <c r="C3" s="32"/>
      <c r="D3" s="39"/>
      <c r="E3" s="36">
        <v>42370</v>
      </c>
      <c r="F3" s="37" t="s">
        <v>36</v>
      </c>
    </row>
    <row r="4" spans="1:6" s="14" customFormat="1" x14ac:dyDescent="0.25">
      <c r="A4" s="31" t="s">
        <v>28</v>
      </c>
      <c r="B4" s="32"/>
      <c r="C4" s="32"/>
      <c r="D4" s="39"/>
      <c r="E4" s="36">
        <v>42401</v>
      </c>
      <c r="F4" s="37" t="s">
        <v>37</v>
      </c>
    </row>
    <row r="5" spans="1:6" s="14" customFormat="1" x14ac:dyDescent="0.25">
      <c r="A5" s="33" t="s">
        <v>55</v>
      </c>
      <c r="B5" s="32"/>
      <c r="C5" s="32"/>
      <c r="D5" s="39"/>
      <c r="E5" s="36">
        <v>42430</v>
      </c>
      <c r="F5" s="37" t="s">
        <v>38</v>
      </c>
    </row>
    <row r="6" spans="1:6" s="14" customFormat="1" x14ac:dyDescent="0.25">
      <c r="A6" s="33" t="s">
        <v>29</v>
      </c>
      <c r="B6" s="32"/>
      <c r="C6" s="32"/>
      <c r="D6" s="39"/>
      <c r="E6" s="36">
        <v>42461</v>
      </c>
      <c r="F6" s="37" t="s">
        <v>39</v>
      </c>
    </row>
    <row r="7" spans="1:6" s="14" customFormat="1" x14ac:dyDescent="0.25">
      <c r="A7" s="33" t="s">
        <v>56</v>
      </c>
      <c r="B7" s="32"/>
      <c r="C7" s="32"/>
      <c r="D7" s="39"/>
      <c r="E7" s="36">
        <v>42491</v>
      </c>
      <c r="F7" s="37" t="s">
        <v>40</v>
      </c>
    </row>
    <row r="8" spans="1:6" s="14" customFormat="1" ht="15.75" x14ac:dyDescent="0.25">
      <c r="A8" s="33" t="s">
        <v>30</v>
      </c>
      <c r="B8" s="32"/>
      <c r="C8" s="32"/>
      <c r="D8" s="39"/>
      <c r="E8" s="36">
        <v>42522</v>
      </c>
      <c r="F8" s="37" t="s">
        <v>41</v>
      </c>
    </row>
    <row r="9" spans="1:6" s="14" customFormat="1" ht="30.75" customHeight="1" x14ac:dyDescent="0.25">
      <c r="A9" s="61" t="s">
        <v>31</v>
      </c>
      <c r="B9" s="62"/>
      <c r="C9" s="62"/>
      <c r="D9" s="63"/>
      <c r="E9" s="36">
        <v>42552</v>
      </c>
      <c r="F9" s="37" t="s">
        <v>42</v>
      </c>
    </row>
    <row r="10" spans="1:6" s="14" customFormat="1" x14ac:dyDescent="0.25">
      <c r="A10" s="34"/>
      <c r="B10" s="32"/>
      <c r="C10" s="32"/>
      <c r="D10" s="39"/>
      <c r="E10" s="36">
        <v>42583</v>
      </c>
      <c r="F10" s="37" t="s">
        <v>43</v>
      </c>
    </row>
    <row r="11" spans="1:6" s="14" customFormat="1" ht="31.5" customHeight="1" x14ac:dyDescent="0.25">
      <c r="A11" s="64" t="s">
        <v>32</v>
      </c>
      <c r="B11" s="65"/>
      <c r="C11" s="65"/>
      <c r="D11" s="66"/>
      <c r="E11" s="36">
        <v>42614</v>
      </c>
      <c r="F11" s="37" t="s">
        <v>44</v>
      </c>
    </row>
    <row r="12" spans="1:6" s="14" customFormat="1" x14ac:dyDescent="0.25">
      <c r="A12" s="40"/>
      <c r="B12" s="32"/>
      <c r="C12" s="32"/>
      <c r="D12" s="39"/>
      <c r="E12" s="36">
        <v>42644</v>
      </c>
      <c r="F12" s="37" t="s">
        <v>45</v>
      </c>
    </row>
    <row r="13" spans="1:6" s="14" customFormat="1" ht="61.5" customHeight="1" x14ac:dyDescent="0.25">
      <c r="A13" s="67" t="s">
        <v>57</v>
      </c>
      <c r="B13" s="68"/>
      <c r="C13" s="68"/>
      <c r="D13" s="69"/>
      <c r="E13" s="36">
        <v>42675</v>
      </c>
      <c r="F13" s="37" t="s">
        <v>46</v>
      </c>
    </row>
    <row r="14" spans="1:6" s="14" customFormat="1" x14ac:dyDescent="0.25">
      <c r="A14" s="28"/>
      <c r="E14" s="36">
        <v>42705</v>
      </c>
      <c r="F14" s="37" t="s">
        <v>47</v>
      </c>
    </row>
    <row r="15" spans="1:6" s="14" customFormat="1" ht="18.75" customHeight="1" x14ac:dyDescent="0.25">
      <c r="A15" s="55" t="s">
        <v>33</v>
      </c>
      <c r="B15" s="55"/>
      <c r="C15" s="55"/>
      <c r="D15" s="55"/>
      <c r="E15" s="36">
        <v>42736</v>
      </c>
      <c r="F15" s="37" t="s">
        <v>48</v>
      </c>
    </row>
    <row r="16" spans="1:6" s="14" customFormat="1" ht="30.75" customHeight="1" thickBot="1" x14ac:dyDescent="0.3">
      <c r="A16" s="56" t="s">
        <v>34</v>
      </c>
      <c r="B16" s="56"/>
      <c r="C16" s="56"/>
      <c r="D16" s="56"/>
      <c r="E16" s="36">
        <v>42767</v>
      </c>
      <c r="F16" s="37" t="s">
        <v>49</v>
      </c>
    </row>
    <row r="17" spans="1:6" x14ac:dyDescent="0.25">
      <c r="A17" s="1" t="s">
        <v>0</v>
      </c>
      <c r="B17" s="53" t="s">
        <v>1</v>
      </c>
      <c r="C17" s="54"/>
      <c r="D17" s="27"/>
      <c r="E17" s="36">
        <v>42795</v>
      </c>
      <c r="F17" s="37" t="s">
        <v>50</v>
      </c>
    </row>
    <row r="18" spans="1:6" s="7" customFormat="1" ht="59.25" x14ac:dyDescent="0.25">
      <c r="A18" s="8"/>
      <c r="B18" s="17" t="s">
        <v>2</v>
      </c>
      <c r="C18" s="17" t="s">
        <v>3</v>
      </c>
      <c r="D18" s="17" t="s">
        <v>58</v>
      </c>
      <c r="E18" s="36">
        <v>42826</v>
      </c>
      <c r="F18" s="37" t="s">
        <v>51</v>
      </c>
    </row>
    <row r="19" spans="1:6" x14ac:dyDescent="0.25">
      <c r="A19" s="3" t="s">
        <v>4</v>
      </c>
      <c r="B19" s="3" t="s">
        <v>5</v>
      </c>
      <c r="C19" s="3">
        <v>123456789</v>
      </c>
      <c r="D19" s="3">
        <v>1</v>
      </c>
      <c r="E19" s="36">
        <v>42856</v>
      </c>
      <c r="F19" s="37" t="s">
        <v>52</v>
      </c>
    </row>
    <row r="20" spans="1:6" x14ac:dyDescent="0.25">
      <c r="A20" s="4">
        <v>1</v>
      </c>
      <c r="B20" s="4"/>
      <c r="C20" s="4"/>
      <c r="D20" s="4"/>
      <c r="E20" s="36">
        <v>42887</v>
      </c>
      <c r="F20" s="37" t="s">
        <v>53</v>
      </c>
    </row>
    <row r="21" spans="1:6" x14ac:dyDescent="0.25">
      <c r="A21" s="4">
        <v>2</v>
      </c>
      <c r="B21" s="4"/>
      <c r="C21" s="4"/>
      <c r="D21" s="4"/>
    </row>
    <row r="22" spans="1:6" x14ac:dyDescent="0.25">
      <c r="A22" s="4">
        <v>3</v>
      </c>
      <c r="B22" s="4"/>
      <c r="C22" s="4"/>
      <c r="D22" s="4"/>
    </row>
    <row r="23" spans="1:6" x14ac:dyDescent="0.25">
      <c r="A23" s="4">
        <v>4</v>
      </c>
      <c r="B23" s="4"/>
      <c r="C23" s="4"/>
      <c r="D23" s="4"/>
    </row>
    <row r="24" spans="1:6" x14ac:dyDescent="0.25">
      <c r="A24" s="4">
        <v>5</v>
      </c>
      <c r="B24" s="4"/>
      <c r="C24" s="4"/>
      <c r="D24" s="4"/>
    </row>
    <row r="25" spans="1:6" x14ac:dyDescent="0.25">
      <c r="A25" s="4">
        <v>6</v>
      </c>
      <c r="B25" s="4"/>
      <c r="C25" s="4"/>
      <c r="D25" s="4"/>
    </row>
    <row r="26" spans="1:6" x14ac:dyDescent="0.25">
      <c r="A26" s="4">
        <v>7</v>
      </c>
      <c r="B26" s="4"/>
      <c r="C26" s="4"/>
      <c r="D26" s="4"/>
    </row>
    <row r="27" spans="1:6" x14ac:dyDescent="0.25">
      <c r="A27" s="4">
        <v>8</v>
      </c>
      <c r="B27" s="4"/>
      <c r="C27" s="4"/>
      <c r="D27" s="4"/>
    </row>
    <row r="28" spans="1:6" x14ac:dyDescent="0.25">
      <c r="A28" s="4">
        <v>9</v>
      </c>
      <c r="B28" s="4"/>
      <c r="C28" s="4"/>
      <c r="D28" s="4"/>
    </row>
    <row r="29" spans="1:6" x14ac:dyDescent="0.25">
      <c r="A29" s="4">
        <v>10</v>
      </c>
      <c r="B29" s="4"/>
      <c r="C29" s="4"/>
      <c r="D29" s="4"/>
    </row>
    <row r="30" spans="1:6" x14ac:dyDescent="0.25">
      <c r="A30" s="4">
        <v>11</v>
      </c>
      <c r="B30" s="4"/>
      <c r="C30" s="4"/>
      <c r="D30" s="4"/>
    </row>
    <row r="31" spans="1:6" x14ac:dyDescent="0.25">
      <c r="A31" s="4">
        <v>12</v>
      </c>
      <c r="B31" s="4"/>
      <c r="C31" s="4"/>
      <c r="D31" s="4"/>
    </row>
    <row r="32" spans="1:6" x14ac:dyDescent="0.25">
      <c r="A32" s="4">
        <v>13</v>
      </c>
      <c r="B32" s="4"/>
      <c r="C32" s="4"/>
      <c r="D32" s="4"/>
    </row>
    <row r="33" spans="1:4" x14ac:dyDescent="0.25">
      <c r="A33" s="4">
        <v>14</v>
      </c>
      <c r="B33" s="4"/>
      <c r="C33" s="4"/>
      <c r="D33" s="4"/>
    </row>
    <row r="34" spans="1:4" x14ac:dyDescent="0.25">
      <c r="A34" s="4">
        <v>15</v>
      </c>
      <c r="B34" s="4"/>
      <c r="C34" s="4"/>
      <c r="D34" s="4"/>
    </row>
    <row r="35" spans="1:4" x14ac:dyDescent="0.25">
      <c r="A35" s="4">
        <v>16</v>
      </c>
      <c r="B35" s="4"/>
      <c r="C35" s="4"/>
      <c r="D35" s="4"/>
    </row>
    <row r="36" spans="1:4" x14ac:dyDescent="0.25">
      <c r="A36" s="4">
        <v>17</v>
      </c>
      <c r="B36" s="4"/>
      <c r="C36" s="4"/>
      <c r="D36" s="4"/>
    </row>
    <row r="37" spans="1:4" x14ac:dyDescent="0.25">
      <c r="A37" s="4">
        <v>18</v>
      </c>
      <c r="B37" s="4"/>
      <c r="C37" s="4"/>
      <c r="D37" s="4"/>
    </row>
    <row r="38" spans="1:4" x14ac:dyDescent="0.25">
      <c r="A38" s="4">
        <v>19</v>
      </c>
      <c r="B38" s="4"/>
      <c r="C38" s="4"/>
      <c r="D38" s="4"/>
    </row>
    <row r="39" spans="1:4" x14ac:dyDescent="0.25">
      <c r="A39" s="4">
        <v>20</v>
      </c>
      <c r="B39" s="4"/>
      <c r="C39" s="4"/>
      <c r="D39" s="4"/>
    </row>
    <row r="40" spans="1:4" x14ac:dyDescent="0.25">
      <c r="A40" s="4">
        <v>21</v>
      </c>
      <c r="B40" s="4"/>
      <c r="C40" s="4"/>
      <c r="D40" s="4"/>
    </row>
    <row r="41" spans="1:4" x14ac:dyDescent="0.25">
      <c r="A41" s="4">
        <v>22</v>
      </c>
      <c r="B41" s="4"/>
      <c r="C41" s="4"/>
      <c r="D41" s="4"/>
    </row>
    <row r="42" spans="1:4" x14ac:dyDescent="0.25">
      <c r="A42" s="4">
        <v>23</v>
      </c>
      <c r="B42" s="4"/>
      <c r="C42" s="4"/>
      <c r="D42" s="4"/>
    </row>
    <row r="43" spans="1:4" x14ac:dyDescent="0.25">
      <c r="A43" s="4">
        <v>24</v>
      </c>
      <c r="B43" s="4"/>
      <c r="C43" s="4"/>
      <c r="D43" s="4"/>
    </row>
    <row r="44" spans="1:4" x14ac:dyDescent="0.25">
      <c r="A44" s="4">
        <v>25</v>
      </c>
      <c r="B44" s="4"/>
      <c r="C44" s="4"/>
      <c r="D44" s="4"/>
    </row>
    <row r="45" spans="1:4" x14ac:dyDescent="0.25">
      <c r="A45" s="4">
        <v>26</v>
      </c>
      <c r="B45" s="4"/>
      <c r="C45" s="4"/>
      <c r="D45" s="4"/>
    </row>
    <row r="46" spans="1:4" x14ac:dyDescent="0.25">
      <c r="A46" s="4">
        <v>27</v>
      </c>
      <c r="B46" s="4"/>
      <c r="C46" s="4"/>
      <c r="D46" s="4"/>
    </row>
    <row r="47" spans="1:4" x14ac:dyDescent="0.25">
      <c r="A47" s="4">
        <v>28</v>
      </c>
      <c r="B47" s="4"/>
      <c r="C47" s="4"/>
      <c r="D47" s="4"/>
    </row>
    <row r="48" spans="1:4" x14ac:dyDescent="0.25">
      <c r="A48" s="4">
        <v>29</v>
      </c>
      <c r="B48" s="4"/>
      <c r="C48" s="4"/>
      <c r="D48" s="4"/>
    </row>
    <row r="49" spans="1:4" x14ac:dyDescent="0.25">
      <c r="A49" s="4">
        <v>30</v>
      </c>
      <c r="B49" s="4"/>
      <c r="C49" s="4"/>
      <c r="D49" s="4"/>
    </row>
    <row r="50" spans="1:4" x14ac:dyDescent="0.25">
      <c r="A50" s="4">
        <v>31</v>
      </c>
      <c r="B50" s="4"/>
      <c r="C50" s="4"/>
      <c r="D50" s="4"/>
    </row>
    <row r="51" spans="1:4" s="14" customFormat="1" x14ac:dyDescent="0.25">
      <c r="A51" s="15">
        <v>32</v>
      </c>
      <c r="B51" s="15"/>
      <c r="C51" s="15"/>
      <c r="D51" s="15"/>
    </row>
    <row r="52" spans="1:4" s="14" customFormat="1" x14ac:dyDescent="0.25">
      <c r="A52" s="15">
        <v>33</v>
      </c>
      <c r="B52" s="15"/>
      <c r="C52" s="15"/>
      <c r="D52" s="15"/>
    </row>
    <row r="53" spans="1:4" s="14" customFormat="1" x14ac:dyDescent="0.25">
      <c r="A53" s="15">
        <v>34</v>
      </c>
      <c r="B53" s="15"/>
      <c r="C53" s="15"/>
      <c r="D53" s="15"/>
    </row>
    <row r="54" spans="1:4" s="14" customFormat="1" x14ac:dyDescent="0.25">
      <c r="A54" s="15">
        <v>35</v>
      </c>
      <c r="B54" s="15"/>
      <c r="C54" s="15"/>
      <c r="D54" s="15"/>
    </row>
    <row r="55" spans="1:4" s="14" customFormat="1" x14ac:dyDescent="0.25">
      <c r="A55" s="15">
        <v>36</v>
      </c>
      <c r="B55" s="15"/>
      <c r="C55" s="15"/>
      <c r="D55" s="15"/>
    </row>
    <row r="56" spans="1:4" s="14" customFormat="1" x14ac:dyDescent="0.25">
      <c r="A56" s="15">
        <v>37</v>
      </c>
      <c r="B56" s="15"/>
      <c r="C56" s="15"/>
      <c r="D56" s="15"/>
    </row>
    <row r="57" spans="1:4" s="14" customFormat="1" x14ac:dyDescent="0.25">
      <c r="A57" s="15">
        <v>38</v>
      </c>
      <c r="B57" s="15"/>
      <c r="C57" s="15"/>
      <c r="D57" s="15"/>
    </row>
    <row r="58" spans="1:4" x14ac:dyDescent="0.25">
      <c r="A58" s="15">
        <v>39</v>
      </c>
      <c r="B58" s="4"/>
      <c r="C58" s="4"/>
      <c r="D58" s="4"/>
    </row>
    <row r="59" spans="1:4" x14ac:dyDescent="0.25">
      <c r="A59" s="15">
        <v>40</v>
      </c>
      <c r="B59" s="4"/>
      <c r="C59" s="4"/>
      <c r="D59" s="4"/>
    </row>
    <row r="60" spans="1:4" x14ac:dyDescent="0.25">
      <c r="A60" s="15">
        <v>41</v>
      </c>
      <c r="B60" s="4"/>
      <c r="C60" s="4"/>
      <c r="D60" s="4"/>
    </row>
    <row r="61" spans="1:4" x14ac:dyDescent="0.25">
      <c r="A61" s="15">
        <v>42</v>
      </c>
      <c r="B61" s="4"/>
      <c r="C61" s="4"/>
      <c r="D61" s="4"/>
    </row>
    <row r="62" spans="1:4" x14ac:dyDescent="0.25">
      <c r="A62" s="15">
        <v>43</v>
      </c>
      <c r="B62" s="4"/>
      <c r="C62" s="4"/>
      <c r="D62" s="4"/>
    </row>
    <row r="63" spans="1:4" x14ac:dyDescent="0.25">
      <c r="A63" s="15">
        <v>44</v>
      </c>
      <c r="B63" s="4"/>
      <c r="C63" s="4"/>
      <c r="D63" s="4"/>
    </row>
    <row r="64" spans="1:4" x14ac:dyDescent="0.25">
      <c r="A64" s="15">
        <v>45</v>
      </c>
      <c r="B64" s="4"/>
      <c r="C64" s="4"/>
      <c r="D64" s="4"/>
    </row>
    <row r="65" spans="1:6" x14ac:dyDescent="0.25">
      <c r="A65" s="15">
        <v>46</v>
      </c>
      <c r="B65" s="4"/>
      <c r="C65" s="4"/>
      <c r="D65" s="4"/>
    </row>
    <row r="66" spans="1:6" x14ac:dyDescent="0.25">
      <c r="A66" s="15">
        <v>47</v>
      </c>
      <c r="B66" s="4"/>
      <c r="C66" s="4"/>
      <c r="D66" s="4"/>
    </row>
    <row r="67" spans="1:6" x14ac:dyDescent="0.25">
      <c r="A67" s="15">
        <v>48</v>
      </c>
      <c r="B67" s="4"/>
      <c r="C67" s="4"/>
      <c r="D67" s="4"/>
    </row>
    <row r="68" spans="1:6" x14ac:dyDescent="0.25">
      <c r="A68" s="15">
        <v>49</v>
      </c>
      <c r="B68" s="4"/>
      <c r="C68" s="4"/>
      <c r="D68" s="4"/>
    </row>
    <row r="69" spans="1:6" x14ac:dyDescent="0.25">
      <c r="A69" s="15">
        <v>50</v>
      </c>
      <c r="B69" s="4"/>
      <c r="C69" s="4"/>
      <c r="D69" s="4"/>
    </row>
    <row r="70" spans="1:6" x14ac:dyDescent="0.25">
      <c r="F70" s="2"/>
    </row>
    <row r="71" spans="1:6" s="9" customFormat="1" ht="18" x14ac:dyDescent="0.25">
      <c r="A71" s="49" t="s">
        <v>54</v>
      </c>
      <c r="B71" s="13"/>
      <c r="C71" s="13"/>
      <c r="D71" s="13"/>
      <c r="E71" s="41"/>
      <c r="F71" s="11"/>
    </row>
    <row r="72" spans="1:6" s="10" customFormat="1" x14ac:dyDescent="0.25">
      <c r="A72" s="12"/>
      <c r="B72" s="12" t="s">
        <v>6</v>
      </c>
      <c r="C72" s="44" t="s">
        <v>7</v>
      </c>
      <c r="D72" s="47"/>
    </row>
    <row r="73" spans="1:6" ht="57.75" x14ac:dyDescent="0.25">
      <c r="A73" s="5" t="s">
        <v>61</v>
      </c>
      <c r="B73" s="16">
        <f>'Step 1-2'!B5</f>
        <v>50</v>
      </c>
      <c r="C73" s="45"/>
      <c r="D73" s="30"/>
    </row>
    <row r="74" spans="1:6" ht="93" customHeight="1" x14ac:dyDescent="0.25">
      <c r="A74" s="5" t="s">
        <v>59</v>
      </c>
      <c r="B74" s="6">
        <f>COUNTIFS(D20:D69,1)</f>
        <v>0</v>
      </c>
      <c r="C74" s="42">
        <f>B74/B73</f>
        <v>0</v>
      </c>
      <c r="D74" s="48" t="s">
        <v>35</v>
      </c>
      <c r="E74" s="43"/>
    </row>
    <row r="75" spans="1:6" ht="84.75" customHeight="1" x14ac:dyDescent="0.25">
      <c r="A75" s="29" t="s">
        <v>60</v>
      </c>
      <c r="B75" s="6">
        <f>COUNTIFS(D20:D69,0)</f>
        <v>0</v>
      </c>
      <c r="C75" s="46">
        <f>B75/B73</f>
        <v>0</v>
      </c>
      <c r="D75" s="30"/>
    </row>
  </sheetData>
  <mergeCells count="9">
    <mergeCell ref="B17:C17"/>
    <mergeCell ref="A15:D15"/>
    <mergeCell ref="A16:D16"/>
    <mergeCell ref="E1:F1"/>
    <mergeCell ref="A1:D1"/>
    <mergeCell ref="A2:D2"/>
    <mergeCell ref="A9:D9"/>
    <mergeCell ref="A11:D11"/>
    <mergeCell ref="A13:D1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BPH Imaging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2016-12-16T19:51:03Z</dcterms:modified>
</cp:coreProperties>
</file>