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14355" windowHeight="12015"/>
  </bookViews>
  <sheets>
    <sheet name="READ FIRST -HIPAA Disclaimer" sheetId="14" r:id="rId1"/>
    <sheet name="Step 1-2" sheetId="2" r:id="rId2"/>
    <sheet name="Step 3-5 Child Immunization" sheetId="13" r:id="rId3"/>
  </sheets>
  <calcPr calcId="145621"/>
</workbook>
</file>

<file path=xl/calcChain.xml><?xml version="1.0" encoding="utf-8"?>
<calcChain xmlns="http://schemas.openxmlformats.org/spreadsheetml/2006/main">
  <c r="B79" i="13" l="1"/>
  <c r="B78" i="13"/>
  <c r="B77" i="13" l="1"/>
  <c r="C78" i="13" l="1"/>
  <c r="C79" i="13"/>
</calcChain>
</file>

<file path=xl/sharedStrings.xml><?xml version="1.0" encoding="utf-8"?>
<sst xmlns="http://schemas.openxmlformats.org/spreadsheetml/2006/main" count="90" uniqueCount="90">
  <si>
    <t>Record #</t>
  </si>
  <si>
    <t>Patient Identification</t>
  </si>
  <si>
    <t>Name (Last, First)</t>
  </si>
  <si>
    <t>MRN</t>
  </si>
  <si>
    <t>Test</t>
  </si>
  <si>
    <t>Doe, John</t>
  </si>
  <si>
    <t>#</t>
  </si>
  <si>
    <t>%</t>
  </si>
  <si>
    <t>Breast Cancer Screenings</t>
  </si>
  <si>
    <t>Colorectal Cancer Screenings</t>
  </si>
  <si>
    <t xml:space="preserve">Pneumococcal Vaccinations  </t>
  </si>
  <si>
    <t>Influenza Immunizations</t>
  </si>
  <si>
    <t>Screening for Clinical Depression and Follow-up Plan</t>
  </si>
  <si>
    <t>Tobacco Use: Screening and Cessation Intervention</t>
  </si>
  <si>
    <t>Well child visits 3-6 years of life</t>
  </si>
  <si>
    <t>Diabetes: Hemoglobin A1c poor control (&gt;9%)</t>
  </si>
  <si>
    <t>Coronary Artery Disease (CAD): ACE-I or ARB Therapy –Diabetes or LVSD (LVEF &lt;40%)</t>
  </si>
  <si>
    <t>ADHD: Follow-Up Care for Children Prescribed Attention-Deficit/Hyperactivity Disorder (ADHD) Medication</t>
  </si>
  <si>
    <t>Childhood Immunization Status</t>
  </si>
  <si>
    <t>Appropriate Treatment for Children with Upper Respiratory Infection (URI)</t>
  </si>
  <si>
    <t>Immunizations for Adolescents</t>
  </si>
  <si>
    <t>Well-Child Visits in the First 15 Months of Life</t>
  </si>
  <si>
    <t>Adolescent Well-Care Visits</t>
  </si>
  <si>
    <t>Date of Enrollment in MidSouth PTN</t>
  </si>
  <si>
    <t>Date Range for Baseline Population</t>
  </si>
  <si>
    <t>Date Range Chart</t>
  </si>
  <si>
    <t>Notes:</t>
  </si>
  <si>
    <r>
      <rPr>
        <b/>
        <sz val="11"/>
        <color theme="1"/>
        <rFont val="Arial"/>
        <family val="2"/>
      </rPr>
      <t>Numerator Note:</t>
    </r>
    <r>
      <rPr>
        <sz val="11"/>
        <color theme="1"/>
        <rFont val="Arial"/>
        <family val="2"/>
      </rPr>
      <t xml:space="preserve"> This percent is the composite score for this metric; If there is room for improvement, consider as incentive metric. If composite score is 80% or higher, you may consider selecting a different metric with more opportunity for greater improvement</t>
    </r>
  </si>
  <si>
    <r>
      <rPr>
        <b/>
        <sz val="11"/>
        <color rgb="FF000000"/>
        <rFont val="Arial"/>
        <family val="2"/>
      </rPr>
      <t>Denominator:</t>
    </r>
    <r>
      <rPr>
        <sz val="11"/>
        <color rgb="FF000000"/>
        <rFont val="Arial"/>
        <family val="2"/>
      </rPr>
      <t xml:space="preserve"> Total Charts Reviewed (Number of patients who turn 2 years of age during the measurement period and have a visit)</t>
    </r>
  </si>
  <si>
    <r>
      <rPr>
        <b/>
        <sz val="11"/>
        <color rgb="FF000000"/>
        <rFont val="Arial"/>
        <family val="2"/>
      </rPr>
      <t>Numerator:</t>
    </r>
    <r>
      <rPr>
        <sz val="11"/>
        <color rgb="FF000000"/>
        <rFont val="Arial"/>
        <family val="2"/>
      </rPr>
      <t xml:space="preserve"> Patients with documentation of receiving recommended vaccines, had documented history or the illness, seropositive test result, or had an allergic reaction to the vaccine before their 2nd birthday</t>
    </r>
  </si>
  <si>
    <r>
      <t>Patients</t>
    </r>
    <r>
      <rPr>
        <i/>
        <sz val="11"/>
        <color rgb="FF000000"/>
        <rFont val="Arial"/>
        <family val="2"/>
      </rPr>
      <t xml:space="preserve"> without</t>
    </r>
    <r>
      <rPr>
        <sz val="11"/>
        <color rgb="FF000000"/>
        <rFont val="Arial"/>
        <family val="2"/>
      </rPr>
      <t xml:space="preserve"> documention of receiving recommended vaccines, had documented history or the illness, seropositive test result, or had an allergic reaction to the vaccine before their 2nd birthday </t>
    </r>
  </si>
  <si>
    <t>Quality Metric</t>
  </si>
  <si>
    <t>5/1/16 - 7/31/16</t>
  </si>
  <si>
    <t>4/1/16 - 6/30/16</t>
  </si>
  <si>
    <t>3/1/16 - 5/31/16</t>
  </si>
  <si>
    <t>2/1/16 - 4/30/16</t>
  </si>
  <si>
    <t>1/1/16 - 3/31/16</t>
  </si>
  <si>
    <t>12/1/15 - 2/29/16</t>
  </si>
  <si>
    <t>11/1/15 - 1/31/16</t>
  </si>
  <si>
    <t>10/1/15 - 12/31/15</t>
  </si>
  <si>
    <t>6/1/16 - 8/31/16</t>
  </si>
  <si>
    <t>7/1/16 - 9/30/16</t>
  </si>
  <si>
    <t>8/1/16 - 10/31/16</t>
  </si>
  <si>
    <t>9/1/16 - 11/30/16</t>
  </si>
  <si>
    <t>10/1/16 - 12/31/16</t>
  </si>
  <si>
    <t>11/1/16 - 1/31/17</t>
  </si>
  <si>
    <t>12/1/16 - 2/28/17</t>
  </si>
  <si>
    <t>1/1/17 - 3/31/17</t>
  </si>
  <si>
    <t>2/1/17 - 4/30/17</t>
  </si>
  <si>
    <t>3/1/17 - 5/31/17</t>
  </si>
  <si>
    <t>Sample size</t>
  </si>
  <si>
    <t>Step 3. Identify a sample of charts to review.</t>
  </si>
  <si>
    <t>The patient charts should fit the inclusion and exclusion criteria of the chosen metric.</t>
  </si>
  <si>
    <t>Once you have identified your group of patients within the specifications above, you are now ready to randomly sample your 50 charts from this group of patients and conduct your chart review</t>
  </si>
  <si>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</si>
  <si>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</si>
  <si>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t>Step 2. See the recommended number of charts to review for the metric</t>
  </si>
  <si>
    <r>
      <t>1.</t>
    </r>
    <r>
      <rPr>
        <sz val="7"/>
        <color rgb="FF000000"/>
        <rFont val="Times New Roman"/>
        <family val="1"/>
      </rPr>
      <t xml:space="preserve">    </t>
    </r>
    <r>
      <rPr>
        <sz val="12"/>
        <color rgb="FF000000"/>
        <rFont val="Arial"/>
        <family val="2"/>
      </rPr>
      <t xml:space="preserve">All patients </t>
    </r>
  </si>
  <si>
    <t>Step 5. Review Results</t>
  </si>
  <si>
    <t xml:space="preserve">Limit your patient charts to the following: </t>
  </si>
  <si>
    <t>Include any of the following visits:</t>
  </si>
  <si>
    <t>Office Visit</t>
  </si>
  <si>
    <t>Face-to-face interactions</t>
  </si>
  <si>
    <t>Preventive Care Services -Initial or Established Office Visit</t>
  </si>
  <si>
    <t>Home Healthcare Services</t>
  </si>
  <si>
    <t>Annual Wellness Visit</t>
  </si>
  <si>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</si>
  <si>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t>Step 1. Choose childhood immunization status metric from the list below</t>
  </si>
  <si>
    <t>Outcome</t>
  </si>
  <si>
    <r>
      <t>2.</t>
    </r>
    <r>
      <rPr>
        <sz val="7"/>
        <color rgb="FF000000"/>
        <rFont val="Times New Roman"/>
        <family val="1"/>
      </rPr>
      <t xml:space="preserve">    </t>
    </r>
    <r>
      <rPr>
        <sz val="12"/>
        <color rgb="FF000000"/>
        <rFont val="Arial"/>
        <family val="2"/>
      </rPr>
      <t>Age 2 years</t>
    </r>
  </si>
  <si>
    <r>
      <t>3.</t>
    </r>
    <r>
      <rPr>
        <sz val="7"/>
        <color rgb="FF000000"/>
        <rFont val="Times New Roman"/>
        <family val="1"/>
      </rPr>
      <t xml:space="preserve">    </t>
    </r>
    <r>
      <rPr>
        <sz val="12"/>
        <color rgb="FF000000"/>
        <rFont val="Arial"/>
        <family val="2"/>
      </rPr>
      <t xml:space="preserve">Had a completed visit </t>
    </r>
  </si>
  <si>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</si>
  <si>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r>
      <rPr>
        <sz val="11"/>
        <color rgb="FF000000"/>
        <rFont val="Arial"/>
        <family val="2"/>
      </rPr>
      <t xml:space="preserve">Did the patient receive </t>
    </r>
    <r>
      <rPr>
        <b/>
        <sz val="11"/>
        <color rgb="FF000000"/>
        <rFont val="Arial"/>
        <family val="2"/>
      </rPr>
      <t>recommended vaccines</t>
    </r>
    <r>
      <rPr>
        <sz val="11"/>
        <color rgb="FF000000"/>
        <rFont val="Arial"/>
        <family val="2"/>
      </rPr>
      <t xml:space="preserve"> OR have documented history of the illness OR had a seropositive test result OR had an allergic reaction to the vaccine by their second birthday?</t>
    </r>
    <r>
      <rPr>
        <b/>
        <sz val="11"/>
        <color rgb="FF000000"/>
        <rFont val="Arial"/>
        <family val="2"/>
      </rPr>
      <t xml:space="preserve">                               Yes =1 /No =0</t>
    </r>
  </si>
  <si>
    <r>
      <t xml:space="preserve">Recommended Vaccines include: </t>
    </r>
    <r>
      <rPr>
        <sz val="11"/>
        <color rgb="FF000000"/>
        <rFont val="Arial"/>
        <family val="2"/>
      </rPr>
      <t xml:space="preserve">DTaP Vaccine, Inactivated Polio Vaccine (IPV), Measles, Mumps and Rubella (MMR) Vaccine, Haemophilus Influenzae Type B (HiB) Vaccine, Hepatitis B Vaccine, Pneumococcal Conjugate Vaccine, Hepatitis A Vaccine, Rotavirus Vaccine (2 dose OR 3 dose schedule), Influenza Vaccine </t>
    </r>
  </si>
  <si>
    <t>HIPAA DISCLAIMER</t>
  </si>
  <si>
    <t>Electronic Messaging of Individually Identifiable Patient and Other Sensitive Information must not be sent over the internet, email or shared out using any other unencrypted method.</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</si>
  <si>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</si>
  <si>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Instructions on how to password protect an Excel workbook:</t>
  </si>
  <si>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</si>
  <si>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</si>
  <si>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</si>
  <si>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t>Definitions</t>
  </si>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</sst>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b/>
      <sz val="11"/>
      <color rgb="FF000000"/>
      <name val="Arial"/>
      <family val="2"/>
    </font>
    <font>
      <i/>
      <sz val="11"/>
      <color rgb="FF000000"/>
      <name val="Arial"/>
      <family val="2"/>
    </font>
    <font>
      <i/>
      <sz val="11"/>
      <color rgb="FF808080"/>
      <name val="Arial"/>
      <family val="2"/>
    </font>
    <font>
      <sz val="11"/>
      <color rgb="FF000000"/>
      <name val="Arial"/>
      <family val="2"/>
    </font>
    <font>
      <b/>
      <sz val="14"/>
      <color theme="1"/>
      <name val="Calibri"/>
      <family val="2"/>
      <scheme val="minor"/>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vertAlign val="superscript"/>
      <sz val="10"/>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b/>
      <sz val="18"/>
      <color theme="1"/>
      <name val="Times New Roman"/>
      <family val="1"/>
    </font>
    <font>
      <sz val="14"/>
      <color theme="1"/>
      <name val="Times New Roman"/>
      <family val="1"/>
    </font>
    <font>
      <b/>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6">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2" fillId="2" borderId="1" xfId="0" applyFont="1" applyFill="1" applyBorder="1" applyAlignment="1">
      <alignment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6" fillId="0" borderId="0" xfId="0" applyFont="1"/>
    <xf numFmtId="0" fontId="10" fillId="0" borderId="0" xfId="0" applyFont="1"/>
    <xf numFmtId="0" fontId="9" fillId="0" borderId="0" xfId="0" applyFont="1"/>
    <xf numFmtId="0" fontId="2" fillId="2" borderId="2" xfId="0" applyFont="1" applyFill="1" applyBorder="1" applyAlignment="1">
      <alignment vertical="center" wrapText="1"/>
    </xf>
    <xf numFmtId="0" fontId="5" fillId="0" borderId="2" xfId="0" applyFont="1" applyBorder="1" applyAlignment="1">
      <alignment vertical="top" wrapText="1"/>
    </xf>
    <xf numFmtId="0" fontId="18" fillId="0" borderId="2" xfId="0" applyFont="1" applyBorder="1" applyAlignment="1">
      <alignment horizontal="center" vertical="top" wrapText="1"/>
    </xf>
    <xf numFmtId="0" fontId="18" fillId="3" borderId="2" xfId="0" applyFont="1" applyFill="1" applyBorder="1" applyAlignment="1">
      <alignment horizontal="center" vertical="top" wrapText="1"/>
    </xf>
    <xf numFmtId="0" fontId="8" fillId="0" borderId="0" xfId="0" applyFont="1" applyAlignment="1">
      <alignment horizontal="center" vertical="top"/>
    </xf>
    <xf numFmtId="0" fontId="5" fillId="3"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7" fillId="0" borderId="0" xfId="0" applyFont="1" applyBorder="1" applyAlignment="1">
      <alignment vertical="top"/>
    </xf>
    <xf numFmtId="0" fontId="7" fillId="0" borderId="0" xfId="0" applyFont="1"/>
    <xf numFmtId="0" fontId="7" fillId="0" borderId="0" xfId="0" applyFont="1" applyAlignment="1">
      <alignment horizontal="center"/>
    </xf>
    <xf numFmtId="0" fontId="5" fillId="6" borderId="2" xfId="0" applyFont="1" applyFill="1" applyBorder="1" applyAlignment="1">
      <alignment vertical="center" wrapText="1"/>
    </xf>
    <xf numFmtId="0" fontId="5" fillId="6" borderId="2" xfId="0" applyFont="1" applyFill="1" applyBorder="1" applyAlignment="1">
      <alignment horizontal="center" vertical="center" wrapText="1"/>
    </xf>
    <xf numFmtId="0" fontId="17" fillId="0" borderId="0" xfId="0" applyFont="1" applyAlignment="1">
      <alignment vertical="top" wrapText="1"/>
    </xf>
    <xf numFmtId="0" fontId="10" fillId="0" borderId="0" xfId="0" applyFont="1" applyFill="1"/>
    <xf numFmtId="0" fontId="5" fillId="0" borderId="2" xfId="0" applyFont="1" applyFill="1" applyBorder="1" applyAlignment="1">
      <alignment vertical="center" wrapText="1"/>
    </xf>
    <xf numFmtId="0" fontId="16" fillId="0" borderId="0" xfId="0" applyFont="1" applyAlignment="1">
      <alignment vertical="center"/>
    </xf>
    <xf numFmtId="10" fontId="5" fillId="4" borderId="6" xfId="1" applyNumberFormat="1" applyFont="1" applyFill="1" applyBorder="1" applyAlignment="1">
      <alignment horizontal="left" vertical="center" wrapText="1"/>
    </xf>
    <xf numFmtId="0" fontId="2" fillId="2" borderId="6" xfId="0" applyFont="1" applyFill="1" applyBorder="1" applyAlignment="1">
      <alignment vertical="center" wrapText="1"/>
    </xf>
    <xf numFmtId="0" fontId="5" fillId="3" borderId="6" xfId="0" applyFont="1" applyFill="1" applyBorder="1" applyAlignment="1">
      <alignment horizontal="left" vertical="center" wrapText="1"/>
    </xf>
    <xf numFmtId="10" fontId="5" fillId="0" borderId="6" xfId="1" applyNumberFormat="1" applyFont="1" applyBorder="1" applyAlignment="1">
      <alignment horizontal="left" vertical="center" wrapText="1"/>
    </xf>
    <xf numFmtId="0" fontId="0" fillId="0" borderId="0" xfId="0"/>
    <xf numFmtId="0" fontId="9" fillId="0" borderId="2" xfId="0" applyFont="1" applyBorder="1"/>
    <xf numFmtId="0" fontId="2" fillId="2" borderId="11" xfId="0" applyFont="1" applyFill="1" applyBorder="1" applyAlignment="1">
      <alignment vertical="center" wrapText="1"/>
    </xf>
    <xf numFmtId="0" fontId="2" fillId="0" borderId="2" xfId="0" applyFont="1" applyFill="1" applyBorder="1" applyAlignment="1">
      <alignment horizontal="center" vertical="center" wrapText="1"/>
    </xf>
    <xf numFmtId="0" fontId="19" fillId="0" borderId="0" xfId="0" applyFont="1" applyAlignment="1">
      <alignment vertical="center"/>
    </xf>
    <xf numFmtId="0" fontId="16" fillId="0" borderId="0" xfId="0" applyFont="1" applyAlignment="1">
      <alignment horizontal="left" vertical="center" indent="5"/>
    </xf>
    <xf numFmtId="0" fontId="16" fillId="0" borderId="0" xfId="0" applyFont="1" applyAlignment="1">
      <alignment horizontal="left" vertical="center" indent="10"/>
    </xf>
    <xf numFmtId="0" fontId="19" fillId="0" borderId="0" xfId="0" applyFont="1" applyAlignment="1">
      <alignment horizontal="left" vertical="center" indent="10"/>
    </xf>
    <xf numFmtId="0" fontId="0" fillId="0" borderId="0" xfId="0"/>
    <xf numFmtId="0" fontId="0" fillId="0" borderId="0" xfId="0"/>
    <xf numFmtId="0" fontId="5" fillId="0" borderId="2" xfId="0" applyFont="1" applyBorder="1" applyAlignment="1">
      <alignment horizontal="center" vertical="center" wrapText="1"/>
    </xf>
    <xf numFmtId="0" fontId="0" fillId="0" borderId="2" xfId="0" applyBorder="1"/>
    <xf numFmtId="0" fontId="13" fillId="5" borderId="2" xfId="0" applyFont="1" applyFill="1" applyBorder="1" applyAlignment="1">
      <alignment horizontal="center" vertical="top" wrapText="1"/>
    </xf>
    <xf numFmtId="14" fontId="16" fillId="5" borderId="2" xfId="0" applyNumberFormat="1" applyFont="1" applyFill="1" applyBorder="1" applyAlignment="1">
      <alignment horizontal="center" vertical="top" wrapText="1"/>
    </xf>
    <xf numFmtId="0" fontId="16" fillId="5" borderId="2" xfId="0" applyFont="1" applyFill="1" applyBorder="1" applyAlignment="1">
      <alignment horizontal="center" vertical="top" wrapText="1"/>
    </xf>
    <xf numFmtId="0" fontId="14" fillId="0" borderId="0" xfId="0" applyFont="1" applyAlignment="1">
      <alignment vertical="center"/>
    </xf>
    <xf numFmtId="0" fontId="11" fillId="0" borderId="0" xfId="0" applyFont="1" applyBorder="1" applyAlignment="1">
      <alignment vertical="top" wrapText="1"/>
    </xf>
    <xf numFmtId="0" fontId="11" fillId="0" borderId="2" xfId="0" applyFont="1" applyBorder="1" applyAlignment="1">
      <alignment vertical="top" wrapText="1"/>
    </xf>
    <xf numFmtId="0" fontId="7" fillId="0" borderId="2" xfId="0" applyFont="1" applyBorder="1" applyAlignment="1">
      <alignment horizontal="left" vertical="top"/>
    </xf>
    <xf numFmtId="0" fontId="7" fillId="0" borderId="8" xfId="0" applyFont="1" applyBorder="1" applyAlignment="1">
      <alignment horizontal="left" vertical="top" wrapText="1"/>
    </xf>
    <xf numFmtId="0" fontId="16" fillId="0" borderId="0" xfId="0" applyFont="1" applyAlignment="1">
      <alignment horizontal="left" vertical="top" wrapText="1"/>
    </xf>
    <xf numFmtId="0" fontId="16" fillId="0" borderId="7"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8" fillId="3" borderId="0" xfId="0" applyFont="1" applyFill="1" applyAlignment="1">
      <alignment horizontal="left" vertical="top"/>
    </xf>
    <xf numFmtId="0" fontId="18" fillId="3" borderId="7" xfId="0" applyFont="1" applyFill="1" applyBorder="1" applyAlignment="1">
      <alignment horizontal="left" vertical="top"/>
    </xf>
    <xf numFmtId="0" fontId="18" fillId="3" borderId="8" xfId="0" applyFont="1" applyFill="1" applyBorder="1" applyAlignment="1">
      <alignment horizontal="left" vertical="top"/>
    </xf>
    <xf numFmtId="0" fontId="23" fillId="5" borderId="2" xfId="0" applyFont="1" applyFill="1" applyBorder="1" applyAlignment="1">
      <alignment horizontal="center" vertical="top"/>
    </xf>
    <xf numFmtId="0" fontId="19" fillId="0" borderId="0" xfId="0" applyFont="1" applyAlignment="1">
      <alignment horizontal="left" vertical="top"/>
    </xf>
    <xf numFmtId="0" fontId="19" fillId="0" borderId="7" xfId="0" applyFont="1" applyBorder="1" applyAlignment="1">
      <alignment horizontal="left" vertical="top"/>
    </xf>
    <xf numFmtId="0" fontId="19" fillId="0" borderId="0" xfId="0" applyFont="1" applyAlignment="1">
      <alignment horizontal="left" vertical="top" wrapText="1"/>
    </xf>
    <xf numFmtId="0" fontId="19" fillId="0" borderId="7" xfId="0" applyFont="1" applyBorder="1" applyAlignment="1">
      <alignment horizontal="left" vertical="top"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5" xfId="0" applyFont="1" applyFill="1" applyBorder="1" applyAlignment="1">
      <alignment horizontal="center" vertical="top" wrapText="1"/>
    </xf>
    <xf numFmtId="0" fontId="2" fillId="0" borderId="0" xfId="0" applyFont="1" applyFill="1" applyBorder="1" applyAlignment="1">
      <alignment horizontal="center" vertical="top" wrapText="1"/>
    </xf>
    <xf numFmtId="0" fontId="12" fillId="3" borderId="6" xfId="0" applyFont="1" applyFill="1" applyBorder="1" applyAlignment="1">
      <alignment horizontal="left"/>
    </xf>
    <xf numFmtId="0" fontId="12" fillId="3" borderId="12" xfId="0" applyFont="1" applyFill="1" applyBorder="1" applyAlignment="1">
      <alignment horizontal="left"/>
    </xf>
    <xf numFmtId="0" fontId="24" fillId="3" borderId="2" xfId="0" applyFont="1" applyFill="1" applyBorder="1" applyAlignment="1">
      <alignment vertical="center" wrapText="1"/>
    </xf>
    <xf numFmtId="0" fontId="25" fillId="0" borderId="2" xfId="0" applyFont="1" applyBorder="1" applyAlignment="1">
      <alignment vertical="center" wrapText="1"/>
    </xf>
    <xf numFmtId="0" fontId="26" fillId="0" borderId="0" xfId="0" applyFont="1" applyAlignment="1">
      <alignment vertical="center" wrapText="1"/>
    </xf>
    <xf numFmtId="0" fontId="27" fillId="7" borderId="2" xfId="0" applyFont="1" applyFill="1" applyBorder="1" applyAlignment="1">
      <alignment vertical="center" wrapText="1"/>
    </xf>
    <xf numFmtId="0" fontId="26" fillId="0" borderId="13" xfId="0" applyFont="1" applyBorder="1" applyAlignment="1">
      <alignmen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8" fillId="0" borderId="0" xfId="0" applyFont="1" applyAlignment="1">
      <alignment vertical="center" wrapText="1"/>
    </xf>
    <xf numFmtId="0" fontId="25" fillId="0" borderId="14" xfId="0" applyFont="1" applyBorder="1" applyAlignment="1">
      <alignment vertical="center" wrapText="1"/>
    </xf>
    <xf numFmtId="0" fontId="26" fillId="0" borderId="14" xfId="0" applyFont="1" applyBorder="1" applyAlignment="1">
      <alignment vertical="center" wrapText="1"/>
    </xf>
    <xf numFmtId="0" fontId="26" fillId="0" borderId="15"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40" customWidth="1"/>
    <col min="2" max="16384" width="9.140625" style="40"/>
  </cols>
  <sheetData>
    <row r="1" spans="1:1" ht="22.5" x14ac:dyDescent="0.25">
      <c r="A1" s="69" t="s">
        <v>74</v>
      </c>
    </row>
    <row r="2" spans="1:1" ht="37.5" x14ac:dyDescent="0.25">
      <c r="A2" s="70" t="s">
        <v>75</v>
      </c>
    </row>
    <row r="3" spans="1:1" ht="18.75" x14ac:dyDescent="0.25">
      <c r="A3" s="71"/>
    </row>
    <row r="4" spans="1:1" ht="77.25" x14ac:dyDescent="0.25">
      <c r="A4" s="72" t="s">
        <v>76</v>
      </c>
    </row>
    <row r="5" spans="1:1" ht="18.75" x14ac:dyDescent="0.25">
      <c r="A5" s="71"/>
    </row>
    <row r="6" spans="1:1" ht="18.75" x14ac:dyDescent="0.25">
      <c r="A6" s="73" t="s">
        <v>77</v>
      </c>
    </row>
    <row r="7" spans="1:1" ht="18.75" x14ac:dyDescent="0.25">
      <c r="A7" s="74" t="s">
        <v>78</v>
      </c>
    </row>
    <row r="8" spans="1:1" ht="18.75" x14ac:dyDescent="0.25">
      <c r="A8" s="74" t="s">
        <v>79</v>
      </c>
    </row>
    <row r="9" spans="1:1" ht="37.5" x14ac:dyDescent="0.25">
      <c r="A9" s="75" t="s">
        <v>80</v>
      </c>
    </row>
    <row r="10" spans="1:1" ht="19.5" x14ac:dyDescent="0.25">
      <c r="A10" s="76"/>
    </row>
    <row r="11" spans="1:1" ht="22.5" x14ac:dyDescent="0.25">
      <c r="A11" s="69" t="s">
        <v>81</v>
      </c>
    </row>
    <row r="12" spans="1:1" ht="37.5" x14ac:dyDescent="0.25">
      <c r="A12" s="73" t="s">
        <v>82</v>
      </c>
    </row>
    <row r="13" spans="1:1" ht="18.75" x14ac:dyDescent="0.25">
      <c r="A13" s="77"/>
    </row>
    <row r="14" spans="1:1" ht="93.75" x14ac:dyDescent="0.25">
      <c r="A14" s="78" t="s">
        <v>83</v>
      </c>
    </row>
    <row r="15" spans="1:1" ht="18.75" x14ac:dyDescent="0.25">
      <c r="A15" s="77"/>
    </row>
    <row r="16" spans="1:1" ht="37.5" x14ac:dyDescent="0.25">
      <c r="A16" s="78" t="s">
        <v>84</v>
      </c>
    </row>
    <row r="17" spans="1:1" ht="18.75" x14ac:dyDescent="0.25">
      <c r="A17" s="77" t="s">
        <v>85</v>
      </c>
    </row>
    <row r="18" spans="1:1" ht="18.75" x14ac:dyDescent="0.25">
      <c r="A18" s="77" t="s">
        <v>86</v>
      </c>
    </row>
    <row r="19" spans="1:1" ht="18.75" x14ac:dyDescent="0.25">
      <c r="A19" s="77" t="s">
        <v>87</v>
      </c>
    </row>
    <row r="20" spans="1:1" ht="37.5" x14ac:dyDescent="0.25">
      <c r="A20" s="77" t="s">
        <v>88</v>
      </c>
    </row>
    <row r="21" spans="1:1" ht="18.75" x14ac:dyDescent="0.25">
      <c r="A21" s="77"/>
    </row>
    <row r="22" spans="1:1" ht="37.5" x14ac:dyDescent="0.25">
      <c r="A22" s="79" t="s">
        <v>89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sqref="A1:B1"/>
    </sheetView>
  </sheetViews>
  <sheetFormatPr defaultRowHeight="15" x14ac:dyDescent="0.25"/>
  <cols>
    <col min="1" max="1" width="63.140625" customWidth="1"/>
    <col min="2" max="4" width="31.140625" customWidth="1"/>
    <col min="5" max="5" width="21.28515625" style="16" customWidth="1"/>
  </cols>
  <sheetData>
    <row r="1" spans="1:5" s="19" customFormat="1" ht="23.25" customHeight="1" x14ac:dyDescent="0.35">
      <c r="A1" s="50" t="s">
        <v>67</v>
      </c>
      <c r="B1" s="50"/>
      <c r="E1" s="20"/>
    </row>
    <row r="2" spans="1:5" s="7" customFormat="1" ht="21" x14ac:dyDescent="0.3">
      <c r="A2" s="49" t="s">
        <v>56</v>
      </c>
      <c r="B2" s="49"/>
      <c r="C2" s="18"/>
      <c r="D2" s="18"/>
      <c r="E2" s="18"/>
    </row>
    <row r="3" spans="1:5" s="14" customFormat="1" ht="21.75" customHeight="1" x14ac:dyDescent="0.25">
      <c r="A3" s="12" t="s">
        <v>31</v>
      </c>
      <c r="B3" s="13" t="s">
        <v>50</v>
      </c>
    </row>
    <row r="4" spans="1:5" x14ac:dyDescent="0.25">
      <c r="A4" s="5" t="s">
        <v>8</v>
      </c>
      <c r="B4" s="15">
        <v>100</v>
      </c>
      <c r="E4"/>
    </row>
    <row r="5" spans="1:5" x14ac:dyDescent="0.25">
      <c r="A5" s="25" t="s">
        <v>9</v>
      </c>
      <c r="B5" s="15">
        <v>100</v>
      </c>
      <c r="E5"/>
    </row>
    <row r="6" spans="1:5" x14ac:dyDescent="0.25">
      <c r="A6" s="25" t="s">
        <v>10</v>
      </c>
      <c r="B6" s="15">
        <v>100</v>
      </c>
      <c r="E6"/>
    </row>
    <row r="7" spans="1:5" x14ac:dyDescent="0.25">
      <c r="A7" s="25" t="s">
        <v>11</v>
      </c>
      <c r="B7" s="15">
        <v>100</v>
      </c>
      <c r="E7"/>
    </row>
    <row r="8" spans="1:5" x14ac:dyDescent="0.25">
      <c r="A8" s="25" t="s">
        <v>12</v>
      </c>
      <c r="B8" s="15">
        <v>100</v>
      </c>
      <c r="E8"/>
    </row>
    <row r="9" spans="1:5" x14ac:dyDescent="0.25">
      <c r="A9" s="25" t="s">
        <v>13</v>
      </c>
      <c r="B9" s="15">
        <v>50</v>
      </c>
      <c r="E9"/>
    </row>
    <row r="10" spans="1:5" x14ac:dyDescent="0.25">
      <c r="A10" s="25" t="s">
        <v>14</v>
      </c>
      <c r="B10" s="15">
        <v>100</v>
      </c>
      <c r="E10"/>
    </row>
    <row r="11" spans="1:5" x14ac:dyDescent="0.25">
      <c r="A11" s="25" t="s">
        <v>15</v>
      </c>
      <c r="B11" s="15">
        <v>100</v>
      </c>
      <c r="E11"/>
    </row>
    <row r="12" spans="1:5" ht="28.5" x14ac:dyDescent="0.25">
      <c r="A12" s="5" t="s">
        <v>16</v>
      </c>
      <c r="B12" s="15">
        <v>100</v>
      </c>
      <c r="E12"/>
    </row>
    <row r="13" spans="1:5" ht="28.5" x14ac:dyDescent="0.25">
      <c r="A13" s="5" t="s">
        <v>17</v>
      </c>
      <c r="B13" s="15">
        <v>100</v>
      </c>
      <c r="E13"/>
    </row>
    <row r="14" spans="1:5" x14ac:dyDescent="0.25">
      <c r="A14" s="21" t="s">
        <v>18</v>
      </c>
      <c r="B14" s="22">
        <v>50</v>
      </c>
      <c r="E14"/>
    </row>
    <row r="15" spans="1:5" ht="28.5" x14ac:dyDescent="0.25">
      <c r="A15" s="5" t="s">
        <v>19</v>
      </c>
      <c r="B15" s="15">
        <v>50</v>
      </c>
      <c r="E15"/>
    </row>
    <row r="16" spans="1:5" x14ac:dyDescent="0.25">
      <c r="A16" s="5" t="s">
        <v>20</v>
      </c>
      <c r="B16" s="15">
        <v>100</v>
      </c>
      <c r="E16"/>
    </row>
    <row r="17" spans="1:5" x14ac:dyDescent="0.25">
      <c r="A17" s="5" t="s">
        <v>21</v>
      </c>
      <c r="B17" s="15">
        <v>100</v>
      </c>
      <c r="E17"/>
    </row>
    <row r="18" spans="1:5" x14ac:dyDescent="0.25">
      <c r="A18" s="5" t="s">
        <v>22</v>
      </c>
      <c r="B18" s="15">
        <v>100</v>
      </c>
      <c r="E18"/>
    </row>
    <row r="20" spans="1:5" x14ac:dyDescent="0.25">
      <c r="A20" s="23"/>
      <c r="B20" s="23"/>
      <c r="C20" s="23"/>
      <c r="D20" s="23"/>
      <c r="E20" s="23"/>
    </row>
    <row r="23" spans="1:5" x14ac:dyDescent="0.25">
      <c r="A23" s="17"/>
    </row>
    <row r="25" spans="1:5" x14ac:dyDescent="0.25">
      <c r="A25" s="17"/>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D1"/>
    </sheetView>
  </sheetViews>
  <sheetFormatPr defaultRowHeight="15" x14ac:dyDescent="0.25"/>
  <cols>
    <col min="1" max="1" width="24.7109375" customWidth="1"/>
    <col min="2" max="2" width="39.42578125" customWidth="1"/>
    <col min="3" max="3" width="18.28515625" customWidth="1"/>
    <col min="4" max="4" width="38" customWidth="1"/>
    <col min="5" max="5" width="24.7109375" customWidth="1"/>
    <col min="6" max="6" width="28.28515625" customWidth="1"/>
    <col min="7" max="7" width="46.28515625" customWidth="1"/>
    <col min="8" max="8" width="9.140625" customWidth="1"/>
  </cols>
  <sheetData>
    <row r="1" spans="1:6" s="31" customFormat="1" ht="18" x14ac:dyDescent="0.25">
      <c r="A1" s="55" t="s">
        <v>51</v>
      </c>
      <c r="B1" s="55"/>
      <c r="C1" s="55"/>
      <c r="D1" s="56"/>
      <c r="E1" s="58" t="s">
        <v>25</v>
      </c>
      <c r="F1" s="58"/>
    </row>
    <row r="2" spans="1:6" s="31" customFormat="1" ht="31.5" x14ac:dyDescent="0.25">
      <c r="A2" s="59" t="s">
        <v>52</v>
      </c>
      <c r="B2" s="59"/>
      <c r="C2" s="59"/>
      <c r="D2" s="60"/>
      <c r="E2" s="43" t="s">
        <v>23</v>
      </c>
      <c r="F2" s="43" t="s">
        <v>24</v>
      </c>
    </row>
    <row r="3" spans="1:6" s="39" customFormat="1" x14ac:dyDescent="0.25">
      <c r="A3" s="35"/>
      <c r="E3" s="44">
        <v>42370</v>
      </c>
      <c r="F3" s="45" t="s">
        <v>39</v>
      </c>
    </row>
    <row r="4" spans="1:6" s="31" customFormat="1" x14ac:dyDescent="0.25">
      <c r="A4" s="46" t="s">
        <v>59</v>
      </c>
      <c r="E4" s="44">
        <v>42401</v>
      </c>
      <c r="F4" s="45" t="s">
        <v>38</v>
      </c>
    </row>
    <row r="5" spans="1:6" s="31" customFormat="1" x14ac:dyDescent="0.25">
      <c r="A5" s="36" t="s">
        <v>57</v>
      </c>
      <c r="E5" s="44">
        <v>42430</v>
      </c>
      <c r="F5" s="45" t="s">
        <v>37</v>
      </c>
    </row>
    <row r="6" spans="1:6" s="31" customFormat="1" x14ac:dyDescent="0.25">
      <c r="A6" s="36" t="s">
        <v>69</v>
      </c>
      <c r="E6" s="44">
        <v>42461</v>
      </c>
      <c r="F6" s="45" t="s">
        <v>36</v>
      </c>
    </row>
    <row r="7" spans="1:6" s="31" customFormat="1" x14ac:dyDescent="0.25">
      <c r="A7" s="36" t="s">
        <v>70</v>
      </c>
      <c r="E7" s="44">
        <v>42491</v>
      </c>
      <c r="F7" s="45" t="s">
        <v>35</v>
      </c>
    </row>
    <row r="8" spans="1:6" s="31" customFormat="1" x14ac:dyDescent="0.25">
      <c r="A8" s="37" t="s">
        <v>60</v>
      </c>
      <c r="E8" s="44">
        <v>42522</v>
      </c>
      <c r="F8" s="45" t="s">
        <v>34</v>
      </c>
    </row>
    <row r="9" spans="1:6" s="31" customFormat="1" x14ac:dyDescent="0.25">
      <c r="A9" s="37" t="s">
        <v>61</v>
      </c>
      <c r="E9" s="44">
        <v>42552</v>
      </c>
      <c r="F9" s="45" t="s">
        <v>33</v>
      </c>
    </row>
    <row r="10" spans="1:6" s="31" customFormat="1" x14ac:dyDescent="0.25">
      <c r="A10" s="37" t="s">
        <v>62</v>
      </c>
      <c r="E10" s="44">
        <v>42583</v>
      </c>
      <c r="F10" s="45" t="s">
        <v>32</v>
      </c>
    </row>
    <row r="11" spans="1:6" s="31" customFormat="1" x14ac:dyDescent="0.25">
      <c r="A11" s="37" t="s">
        <v>63</v>
      </c>
      <c r="E11" s="44">
        <v>42614</v>
      </c>
      <c r="F11" s="45" t="s">
        <v>40</v>
      </c>
    </row>
    <row r="12" spans="1:6" s="31" customFormat="1" x14ac:dyDescent="0.25">
      <c r="A12" s="37" t="s">
        <v>64</v>
      </c>
      <c r="E12" s="44">
        <v>42644</v>
      </c>
      <c r="F12" s="45" t="s">
        <v>41</v>
      </c>
    </row>
    <row r="13" spans="1:6" s="31" customFormat="1" x14ac:dyDescent="0.25">
      <c r="A13" s="37" t="s">
        <v>65</v>
      </c>
      <c r="E13" s="44">
        <v>42675</v>
      </c>
      <c r="F13" s="45" t="s">
        <v>42</v>
      </c>
    </row>
    <row r="14" spans="1:6" s="31" customFormat="1" ht="15.75" x14ac:dyDescent="0.25">
      <c r="A14" s="36" t="s">
        <v>71</v>
      </c>
      <c r="E14" s="44">
        <v>42705</v>
      </c>
      <c r="F14" s="45" t="s">
        <v>43</v>
      </c>
    </row>
    <row r="15" spans="1:6" s="31" customFormat="1" ht="30.75" customHeight="1" x14ac:dyDescent="0.25">
      <c r="A15" s="61" t="s">
        <v>66</v>
      </c>
      <c r="B15" s="61"/>
      <c r="C15" s="61"/>
      <c r="D15" s="62"/>
      <c r="E15" s="44">
        <v>42736</v>
      </c>
      <c r="F15" s="45" t="s">
        <v>44</v>
      </c>
    </row>
    <row r="16" spans="1:6" s="31" customFormat="1" x14ac:dyDescent="0.25">
      <c r="A16" s="38"/>
      <c r="E16" s="44">
        <v>42767</v>
      </c>
      <c r="F16" s="45" t="s">
        <v>45</v>
      </c>
    </row>
    <row r="17" spans="1:8" s="31" customFormat="1" ht="30" customHeight="1" x14ac:dyDescent="0.25">
      <c r="A17" s="51" t="s">
        <v>53</v>
      </c>
      <c r="B17" s="51"/>
      <c r="C17" s="51"/>
      <c r="D17" s="52"/>
      <c r="E17" s="44">
        <v>42795</v>
      </c>
      <c r="F17" s="45" t="s">
        <v>46</v>
      </c>
    </row>
    <row r="18" spans="1:8" s="31" customFormat="1" x14ac:dyDescent="0.25">
      <c r="A18" s="26"/>
      <c r="E18" s="44">
        <v>42826</v>
      </c>
      <c r="F18" s="45" t="s">
        <v>47</v>
      </c>
    </row>
    <row r="19" spans="1:8" s="31" customFormat="1" ht="18" x14ac:dyDescent="0.25">
      <c r="A19" s="55" t="s">
        <v>54</v>
      </c>
      <c r="B19" s="55"/>
      <c r="C19" s="55"/>
      <c r="D19" s="56"/>
      <c r="E19" s="44">
        <v>42856</v>
      </c>
      <c r="F19" s="45" t="s">
        <v>48</v>
      </c>
    </row>
    <row r="20" spans="1:8" s="31" customFormat="1" ht="31.5" customHeight="1" thickBot="1" x14ac:dyDescent="0.3">
      <c r="A20" s="53" t="s">
        <v>55</v>
      </c>
      <c r="B20" s="53"/>
      <c r="C20" s="53"/>
      <c r="D20" s="54"/>
      <c r="E20" s="44">
        <v>42887</v>
      </c>
      <c r="F20" s="45" t="s">
        <v>49</v>
      </c>
    </row>
    <row r="21" spans="1:8" ht="15.75" x14ac:dyDescent="0.25">
      <c r="A21" s="1" t="s">
        <v>0</v>
      </c>
      <c r="B21" s="63" t="s">
        <v>1</v>
      </c>
      <c r="C21" s="64"/>
      <c r="D21" s="33" t="s">
        <v>68</v>
      </c>
      <c r="E21" s="67" t="s">
        <v>26</v>
      </c>
      <c r="F21" s="68"/>
      <c r="G21" s="31"/>
      <c r="H21" s="31"/>
    </row>
    <row r="22" spans="1:8" ht="102" customHeight="1" x14ac:dyDescent="0.25">
      <c r="A22" s="2"/>
      <c r="B22" s="2" t="s">
        <v>2</v>
      </c>
      <c r="C22" s="2" t="s">
        <v>3</v>
      </c>
      <c r="D22" s="34" t="s">
        <v>72</v>
      </c>
      <c r="E22" s="65" t="s">
        <v>73</v>
      </c>
      <c r="F22" s="66"/>
    </row>
    <row r="23" spans="1:8" x14ac:dyDescent="0.25">
      <c r="A23" s="3" t="s">
        <v>4</v>
      </c>
      <c r="B23" s="3" t="s">
        <v>5</v>
      </c>
      <c r="C23" s="3">
        <v>123456789</v>
      </c>
      <c r="D23" s="3">
        <v>1</v>
      </c>
    </row>
    <row r="24" spans="1:8" x14ac:dyDescent="0.25">
      <c r="A24" s="4">
        <v>1</v>
      </c>
      <c r="B24" s="4"/>
      <c r="C24" s="4"/>
      <c r="D24" s="4"/>
    </row>
    <row r="25" spans="1:8" s="40" customFormat="1" x14ac:dyDescent="0.25">
      <c r="A25" s="41">
        <v>2</v>
      </c>
      <c r="B25" s="41"/>
      <c r="C25" s="41"/>
      <c r="D25" s="41"/>
    </row>
    <row r="26" spans="1:8" s="40" customFormat="1" x14ac:dyDescent="0.25">
      <c r="A26" s="41">
        <v>3</v>
      </c>
      <c r="B26" s="41"/>
      <c r="C26" s="41"/>
      <c r="D26" s="41"/>
    </row>
    <row r="27" spans="1:8" s="40" customFormat="1" x14ac:dyDescent="0.25">
      <c r="A27" s="41">
        <v>4</v>
      </c>
      <c r="B27" s="41"/>
      <c r="C27" s="41"/>
      <c r="D27" s="41"/>
    </row>
    <row r="28" spans="1:8" s="40" customFormat="1" x14ac:dyDescent="0.25">
      <c r="A28" s="41">
        <v>5</v>
      </c>
      <c r="B28" s="41"/>
      <c r="C28" s="41"/>
      <c r="D28" s="41"/>
    </row>
    <row r="29" spans="1:8" s="40" customFormat="1" x14ac:dyDescent="0.25">
      <c r="A29" s="41">
        <v>6</v>
      </c>
      <c r="B29" s="41"/>
      <c r="C29" s="41"/>
      <c r="D29" s="41"/>
    </row>
    <row r="30" spans="1:8" s="40" customFormat="1" x14ac:dyDescent="0.25">
      <c r="A30" s="41">
        <v>7</v>
      </c>
      <c r="B30" s="41"/>
      <c r="C30" s="41"/>
      <c r="D30" s="41"/>
    </row>
    <row r="31" spans="1:8" s="40" customFormat="1" x14ac:dyDescent="0.25">
      <c r="A31" s="41">
        <v>8</v>
      </c>
      <c r="B31" s="41"/>
      <c r="C31" s="41"/>
      <c r="D31" s="41"/>
    </row>
    <row r="32" spans="1:8" s="40" customFormat="1" x14ac:dyDescent="0.25">
      <c r="A32" s="41">
        <v>9</v>
      </c>
      <c r="B32" s="41"/>
      <c r="C32" s="41"/>
      <c r="D32" s="41"/>
    </row>
    <row r="33" spans="1:4" s="40" customFormat="1" x14ac:dyDescent="0.25">
      <c r="A33" s="41">
        <v>10</v>
      </c>
      <c r="B33" s="41"/>
      <c r="C33" s="41"/>
      <c r="D33" s="41"/>
    </row>
    <row r="34" spans="1:4" s="40" customFormat="1" x14ac:dyDescent="0.25">
      <c r="A34" s="41">
        <v>11</v>
      </c>
      <c r="B34" s="41"/>
      <c r="C34" s="41"/>
      <c r="D34" s="41"/>
    </row>
    <row r="35" spans="1:4" s="40" customFormat="1" x14ac:dyDescent="0.25">
      <c r="A35" s="41">
        <v>12</v>
      </c>
      <c r="B35" s="41"/>
      <c r="C35" s="41"/>
      <c r="D35" s="41"/>
    </row>
    <row r="36" spans="1:4" s="40" customFormat="1" x14ac:dyDescent="0.25">
      <c r="A36" s="41">
        <v>13</v>
      </c>
      <c r="B36" s="41"/>
      <c r="C36" s="41"/>
      <c r="D36" s="41"/>
    </row>
    <row r="37" spans="1:4" s="40" customFormat="1" x14ac:dyDescent="0.25">
      <c r="A37" s="41">
        <v>14</v>
      </c>
      <c r="B37" s="41"/>
      <c r="C37" s="41"/>
      <c r="D37" s="41"/>
    </row>
    <row r="38" spans="1:4" s="40" customFormat="1" x14ac:dyDescent="0.25">
      <c r="A38" s="41">
        <v>15</v>
      </c>
      <c r="B38" s="41"/>
      <c r="C38" s="41"/>
      <c r="D38" s="41"/>
    </row>
    <row r="39" spans="1:4" s="40" customFormat="1" x14ac:dyDescent="0.25">
      <c r="A39" s="41">
        <v>16</v>
      </c>
      <c r="B39" s="41"/>
      <c r="C39" s="41"/>
      <c r="D39" s="41"/>
    </row>
    <row r="40" spans="1:4" s="40" customFormat="1" x14ac:dyDescent="0.25">
      <c r="A40" s="41">
        <v>17</v>
      </c>
      <c r="B40" s="41"/>
      <c r="C40" s="41"/>
      <c r="D40" s="41"/>
    </row>
    <row r="41" spans="1:4" s="40" customFormat="1" x14ac:dyDescent="0.25">
      <c r="A41" s="41">
        <v>18</v>
      </c>
      <c r="B41" s="41"/>
      <c r="C41" s="41"/>
      <c r="D41" s="41"/>
    </row>
    <row r="42" spans="1:4" s="40" customFormat="1" x14ac:dyDescent="0.25">
      <c r="A42" s="41">
        <v>19</v>
      </c>
      <c r="B42" s="41"/>
      <c r="C42" s="41"/>
      <c r="D42" s="41"/>
    </row>
    <row r="43" spans="1:4" s="40" customFormat="1" x14ac:dyDescent="0.25">
      <c r="A43" s="41">
        <v>20</v>
      </c>
      <c r="B43" s="41"/>
      <c r="C43" s="41"/>
      <c r="D43" s="41"/>
    </row>
    <row r="44" spans="1:4" s="40" customFormat="1" x14ac:dyDescent="0.25">
      <c r="A44" s="41">
        <v>21</v>
      </c>
      <c r="B44" s="41"/>
      <c r="C44" s="41"/>
      <c r="D44" s="41"/>
    </row>
    <row r="45" spans="1:4" s="40" customFormat="1" x14ac:dyDescent="0.25">
      <c r="A45" s="41">
        <v>22</v>
      </c>
      <c r="B45" s="41"/>
      <c r="C45" s="41"/>
      <c r="D45" s="41"/>
    </row>
    <row r="46" spans="1:4" s="40" customFormat="1" x14ac:dyDescent="0.25">
      <c r="A46" s="41">
        <v>23</v>
      </c>
      <c r="B46" s="41"/>
      <c r="C46" s="41"/>
      <c r="D46" s="41"/>
    </row>
    <row r="47" spans="1:4" x14ac:dyDescent="0.25">
      <c r="A47" s="41">
        <v>24</v>
      </c>
      <c r="B47" s="4"/>
      <c r="C47" s="4"/>
      <c r="D47" s="4"/>
    </row>
    <row r="48" spans="1:4" x14ac:dyDescent="0.25">
      <c r="A48" s="41">
        <v>25</v>
      </c>
      <c r="B48" s="4"/>
      <c r="C48" s="4"/>
      <c r="D48" s="4"/>
    </row>
    <row r="49" spans="1:4" x14ac:dyDescent="0.25">
      <c r="A49" s="41">
        <v>26</v>
      </c>
      <c r="B49" s="4"/>
      <c r="C49" s="4"/>
      <c r="D49" s="4"/>
    </row>
    <row r="50" spans="1:4" x14ac:dyDescent="0.25">
      <c r="A50" s="41">
        <v>27</v>
      </c>
      <c r="B50" s="4"/>
      <c r="C50" s="4"/>
      <c r="D50" s="4"/>
    </row>
    <row r="51" spans="1:4" x14ac:dyDescent="0.25">
      <c r="A51" s="41">
        <v>28</v>
      </c>
      <c r="B51" s="4"/>
      <c r="C51" s="4"/>
      <c r="D51" s="4"/>
    </row>
    <row r="52" spans="1:4" x14ac:dyDescent="0.25">
      <c r="A52" s="41">
        <v>29</v>
      </c>
      <c r="B52" s="4"/>
      <c r="C52" s="4"/>
      <c r="D52" s="4"/>
    </row>
    <row r="53" spans="1:4" x14ac:dyDescent="0.25">
      <c r="A53" s="41">
        <v>30</v>
      </c>
      <c r="B53" s="4"/>
      <c r="C53" s="4"/>
      <c r="D53" s="4"/>
    </row>
    <row r="54" spans="1:4" x14ac:dyDescent="0.25">
      <c r="A54" s="41">
        <v>31</v>
      </c>
      <c r="B54" s="4"/>
      <c r="C54" s="4"/>
      <c r="D54" s="4"/>
    </row>
    <row r="55" spans="1:4" x14ac:dyDescent="0.25">
      <c r="A55" s="41">
        <v>32</v>
      </c>
      <c r="B55" s="4"/>
      <c r="C55" s="4"/>
      <c r="D55" s="4"/>
    </row>
    <row r="56" spans="1:4" x14ac:dyDescent="0.25">
      <c r="A56" s="41">
        <v>33</v>
      </c>
      <c r="B56" s="4"/>
      <c r="C56" s="4"/>
      <c r="D56" s="4"/>
    </row>
    <row r="57" spans="1:4" s="40" customFormat="1" x14ac:dyDescent="0.25">
      <c r="A57" s="41">
        <v>34</v>
      </c>
      <c r="B57" s="41"/>
      <c r="C57" s="41"/>
      <c r="D57" s="41"/>
    </row>
    <row r="58" spans="1:4" s="40" customFormat="1" x14ac:dyDescent="0.25">
      <c r="A58" s="41">
        <v>35</v>
      </c>
      <c r="B58" s="41"/>
      <c r="C58" s="41"/>
      <c r="D58" s="41"/>
    </row>
    <row r="59" spans="1:4" s="40" customFormat="1" x14ac:dyDescent="0.25">
      <c r="A59" s="41">
        <v>36</v>
      </c>
      <c r="B59" s="41"/>
      <c r="C59" s="41"/>
      <c r="D59" s="41"/>
    </row>
    <row r="60" spans="1:4" x14ac:dyDescent="0.25">
      <c r="A60" s="41">
        <v>37</v>
      </c>
      <c r="B60" s="4"/>
      <c r="C60" s="4"/>
      <c r="D60" s="4"/>
    </row>
    <row r="61" spans="1:4" x14ac:dyDescent="0.25">
      <c r="A61" s="41">
        <v>38</v>
      </c>
      <c r="B61" s="4"/>
      <c r="C61" s="4"/>
      <c r="D61" s="4"/>
    </row>
    <row r="62" spans="1:4" x14ac:dyDescent="0.25">
      <c r="A62" s="41">
        <v>39</v>
      </c>
      <c r="B62" s="4"/>
      <c r="C62" s="4"/>
      <c r="D62" s="4"/>
    </row>
    <row r="63" spans="1:4" x14ac:dyDescent="0.25">
      <c r="A63" s="41">
        <v>40</v>
      </c>
      <c r="B63" s="4"/>
      <c r="C63" s="4"/>
      <c r="D63" s="4"/>
    </row>
    <row r="64" spans="1:4" x14ac:dyDescent="0.25">
      <c r="A64" s="41">
        <v>41</v>
      </c>
      <c r="B64" s="4"/>
      <c r="C64" s="4"/>
      <c r="D64" s="4"/>
    </row>
    <row r="65" spans="1:6" x14ac:dyDescent="0.25">
      <c r="A65" s="41">
        <v>42</v>
      </c>
      <c r="B65" s="4"/>
      <c r="C65" s="4"/>
      <c r="D65" s="4"/>
    </row>
    <row r="66" spans="1:6" x14ac:dyDescent="0.25">
      <c r="A66" s="41">
        <v>43</v>
      </c>
      <c r="B66" s="4"/>
      <c r="C66" s="4"/>
      <c r="D66" s="4"/>
    </row>
    <row r="67" spans="1:6" x14ac:dyDescent="0.25">
      <c r="A67" s="41">
        <v>44</v>
      </c>
      <c r="B67" s="4"/>
      <c r="C67" s="4"/>
      <c r="D67" s="4"/>
    </row>
    <row r="68" spans="1:6" x14ac:dyDescent="0.25">
      <c r="A68" s="41">
        <v>45</v>
      </c>
      <c r="B68" s="4"/>
      <c r="C68" s="4"/>
      <c r="D68" s="4"/>
    </row>
    <row r="69" spans="1:6" x14ac:dyDescent="0.25">
      <c r="A69" s="41">
        <v>46</v>
      </c>
      <c r="B69" s="4"/>
      <c r="C69" s="4"/>
      <c r="D69" s="4"/>
    </row>
    <row r="70" spans="1:6" x14ac:dyDescent="0.25">
      <c r="A70" s="41">
        <v>47</v>
      </c>
      <c r="B70" s="4"/>
      <c r="C70" s="4"/>
      <c r="D70" s="4"/>
    </row>
    <row r="71" spans="1:6" x14ac:dyDescent="0.25">
      <c r="A71" s="41">
        <v>48</v>
      </c>
      <c r="B71" s="4"/>
      <c r="C71" s="4"/>
      <c r="D71" s="4"/>
    </row>
    <row r="72" spans="1:6" x14ac:dyDescent="0.25">
      <c r="A72" s="41">
        <v>49</v>
      </c>
      <c r="B72" s="4"/>
      <c r="C72" s="4"/>
      <c r="D72" s="4"/>
    </row>
    <row r="73" spans="1:6" x14ac:dyDescent="0.25">
      <c r="A73" s="41">
        <v>50</v>
      </c>
      <c r="B73" s="4"/>
      <c r="C73" s="4"/>
      <c r="D73" s="4"/>
    </row>
    <row r="75" spans="1:6" s="8" customFormat="1" ht="18" x14ac:dyDescent="0.25">
      <c r="A75" s="57" t="s">
        <v>58</v>
      </c>
      <c r="B75" s="57"/>
      <c r="C75" s="57"/>
      <c r="D75" s="57"/>
      <c r="E75" s="24"/>
      <c r="F75" s="24"/>
    </row>
    <row r="76" spans="1:6" s="9" customFormat="1" x14ac:dyDescent="0.25">
      <c r="A76" s="10"/>
      <c r="B76" s="10" t="s">
        <v>6</v>
      </c>
      <c r="C76" s="28" t="s">
        <v>7</v>
      </c>
      <c r="D76" s="32"/>
    </row>
    <row r="77" spans="1:6" ht="86.25" x14ac:dyDescent="0.25">
      <c r="A77" s="5" t="s">
        <v>28</v>
      </c>
      <c r="B77" s="6">
        <f>'Step 1-2'!B14</f>
        <v>50</v>
      </c>
      <c r="C77" s="29"/>
      <c r="D77" s="42"/>
    </row>
    <row r="78" spans="1:6" ht="143.25" x14ac:dyDescent="0.25">
      <c r="A78" s="11" t="s">
        <v>29</v>
      </c>
      <c r="B78" s="6">
        <f>COUNTIFS(D24:D73,1)</f>
        <v>0</v>
      </c>
      <c r="C78" s="27">
        <f>B78/B77</f>
        <v>0</v>
      </c>
      <c r="D78" s="48" t="s">
        <v>27</v>
      </c>
      <c r="E78" s="47"/>
      <c r="F78" s="47"/>
    </row>
    <row r="79" spans="1:6" ht="128.25" x14ac:dyDescent="0.25">
      <c r="A79" s="5" t="s">
        <v>30</v>
      </c>
      <c r="B79" s="6">
        <f>COUNTIFS(D24:D73,0)</f>
        <v>0</v>
      </c>
      <c r="C79" s="30">
        <f>B79/B77</f>
        <v>0</v>
      </c>
      <c r="D79" s="42"/>
    </row>
  </sheetData>
  <mergeCells count="11">
    <mergeCell ref="A17:D17"/>
    <mergeCell ref="A20:D20"/>
    <mergeCell ref="A19:D19"/>
    <mergeCell ref="A75:D75"/>
    <mergeCell ref="E1:F1"/>
    <mergeCell ref="A1:D1"/>
    <mergeCell ref="A2:D2"/>
    <mergeCell ref="A15:D15"/>
    <mergeCell ref="B21:C21"/>
    <mergeCell ref="E22:F22"/>
    <mergeCell ref="E21:F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Child Immunization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2016-12-16T19:52:28Z</dcterms:modified>
</cp:coreProperties>
</file>